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30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2" documentId="11_FD59A47920450A9AEC2043EB9A0C9AB7D02D3E3A" xr6:coauthVersionLast="42" xr6:coauthVersionMax="42" xr10:uidLastSave="{8B5B5B76-6448-45CC-90F1-18B2C6E0F262}"/>
  <bookViews>
    <workbookView xWindow="-120" yWindow="-120" windowWidth="20730" windowHeight="11160" xr2:uid="{00000000-000D-0000-FFFF-FFFF00000000}"/>
  </bookViews>
  <sheets>
    <sheet name="start" sheetId="1" r:id="rId1"/>
    <sheet name="1" sheetId="11" r:id="rId2"/>
    <sheet name="2" sheetId="12" r:id="rId3"/>
    <sheet name="3" sheetId="13" r:id="rId4"/>
    <sheet name="4" sheetId="15" r:id="rId5"/>
    <sheet name="5" sheetId="20" r:id="rId6"/>
  </sheets>
  <definedNames>
    <definedName name="_xlnm._FilterDatabase" localSheetId="2" hidden="1">'2'!$B$5:$E$95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0" l="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B2" i="15" l="1"/>
  <c r="B2" i="13"/>
  <c r="B2" i="12"/>
  <c r="B2" i="11"/>
</calcChain>
</file>

<file path=xl/sharedStrings.xml><?xml version="1.0" encoding="utf-8"?>
<sst xmlns="http://schemas.openxmlformats.org/spreadsheetml/2006/main" count="1876" uniqueCount="404">
  <si>
    <t>Miasto</t>
  </si>
  <si>
    <t>Warszawa</t>
  </si>
  <si>
    <t>Pruszków</t>
  </si>
  <si>
    <t>Kraków</t>
  </si>
  <si>
    <t>Sochaczew</t>
  </si>
  <si>
    <t>Gliwice</t>
  </si>
  <si>
    <t>Łódź</t>
  </si>
  <si>
    <t>Wrocław</t>
  </si>
  <si>
    <t>Gdynia</t>
  </si>
  <si>
    <t>Poznań</t>
  </si>
  <si>
    <t>Koszalin</t>
  </si>
  <si>
    <t>Jelenia Góra</t>
  </si>
  <si>
    <t>Rybnik</t>
  </si>
  <si>
    <t>Rzeszów</t>
  </si>
  <si>
    <t>Katowice</t>
  </si>
  <si>
    <t>Słupsk</t>
  </si>
  <si>
    <t>Szczecin</t>
  </si>
  <si>
    <t>Formatowanie warunkowe</t>
  </si>
  <si>
    <t>Reguły wyróżniania komórek</t>
  </si>
  <si>
    <t>Reguły pierwszych/ostatnich</t>
  </si>
  <si>
    <t>Paski danych i skale kolorów</t>
  </si>
  <si>
    <t>Zestawy ikon</t>
  </si>
  <si>
    <t>Osoba obsługująca zamówienie</t>
  </si>
  <si>
    <t>Data zamówienia</t>
  </si>
  <si>
    <t>Ilość (opakowania zbiorcze)</t>
  </si>
  <si>
    <t>Cena za opakowanie zbiorcze</t>
  </si>
  <si>
    <t>Wartość</t>
  </si>
  <si>
    <t>Produkt</t>
  </si>
  <si>
    <t>Odbiorca</t>
  </si>
  <si>
    <t>Yang</t>
  </si>
  <si>
    <t>Cialis</t>
  </si>
  <si>
    <t>Drugson - dystrybucja leków</t>
  </si>
  <si>
    <t>Alvarez</t>
  </si>
  <si>
    <t>Nosivin</t>
  </si>
  <si>
    <t>Superpharm</t>
  </si>
  <si>
    <t>Carlson</t>
  </si>
  <si>
    <t>Rossmann</t>
  </si>
  <si>
    <t>Gdańsk</t>
  </si>
  <si>
    <t>Tang</t>
  </si>
  <si>
    <t>Aspirin C</t>
  </si>
  <si>
    <t>Tanie Apteki</t>
  </si>
  <si>
    <t>Washington</t>
  </si>
  <si>
    <t>Ibuprom</t>
  </si>
  <si>
    <t>Polskie Apteki S.A.</t>
  </si>
  <si>
    <t>Gonzalez</t>
  </si>
  <si>
    <t>Farmex</t>
  </si>
  <si>
    <t>Bydgoszcz</t>
  </si>
  <si>
    <t>Garcia</t>
  </si>
  <si>
    <t>Diaxil</t>
  </si>
  <si>
    <t>Madan</t>
  </si>
  <si>
    <t>Otrivin</t>
  </si>
  <si>
    <t>Kelly</t>
  </si>
  <si>
    <t>Fastum</t>
  </si>
  <si>
    <t>Hayes</t>
  </si>
  <si>
    <t>Polopiryna S</t>
  </si>
  <si>
    <t>Polpharm dystrybucja</t>
  </si>
  <si>
    <t>Bolimów</t>
  </si>
  <si>
    <t>Natura Drogerie</t>
  </si>
  <si>
    <t>Citrixan</t>
  </si>
  <si>
    <t>Viagra</t>
  </si>
  <si>
    <t>Leszno</t>
  </si>
  <si>
    <t>Żyrardów</t>
  </si>
  <si>
    <t>Apteka Emeryta</t>
  </si>
  <si>
    <t>Orofar</t>
  </si>
  <si>
    <t>Ciechanów</t>
  </si>
  <si>
    <t>Coldrex</t>
  </si>
  <si>
    <t>Ełk</t>
  </si>
  <si>
    <t>Etopiryna</t>
  </si>
  <si>
    <t>Płock</t>
  </si>
  <si>
    <t>Ibuprom zatoki</t>
  </si>
  <si>
    <t>Błonie</t>
  </si>
  <si>
    <t>Grupa</t>
  </si>
  <si>
    <t>Marka</t>
  </si>
  <si>
    <t>Symbol</t>
  </si>
  <si>
    <t>Cena detaliczna</t>
  </si>
  <si>
    <t>CHŁODZIARKI</t>
  </si>
  <si>
    <t>Bosch</t>
  </si>
  <si>
    <t>KSV 2404</t>
  </si>
  <si>
    <t>KSV 29600 NOWOŚĆ!</t>
  </si>
  <si>
    <t>Wyposażenie dodatkowe do pralek</t>
  </si>
  <si>
    <t>WTZ 1160</t>
  </si>
  <si>
    <t>Siemens</t>
  </si>
  <si>
    <t xml:space="preserve">KGV 2801 </t>
  </si>
  <si>
    <t>KGV 2605</t>
  </si>
  <si>
    <t>WMZ 2340</t>
  </si>
  <si>
    <t>WMZ 2410</t>
  </si>
  <si>
    <t>KGV 3105</t>
  </si>
  <si>
    <t>KGS 3722IE NOWOŚĆ!</t>
  </si>
  <si>
    <t>KGV 3120</t>
  </si>
  <si>
    <t>KGV 3620IE NOWOŚĆ!</t>
  </si>
  <si>
    <t>KGS 3275</t>
  </si>
  <si>
    <t>KGS 3822IE NOWOŚĆ!</t>
  </si>
  <si>
    <t>KGS 3775</t>
  </si>
  <si>
    <t>WYPOSAŻENIE DODATKOWE DO ZMYWAREK</t>
  </si>
  <si>
    <t>SGZ 1000</t>
  </si>
  <si>
    <t>KDW 4000</t>
  </si>
  <si>
    <t>SMZ 2003</t>
  </si>
  <si>
    <t>SMZ 2004</t>
  </si>
  <si>
    <t>SMZ 2005</t>
  </si>
  <si>
    <t>KMR 6000</t>
  </si>
  <si>
    <t>KDL 1952</t>
  </si>
  <si>
    <t>ZMYWARKI</t>
  </si>
  <si>
    <t>SKT 5002</t>
  </si>
  <si>
    <t xml:space="preserve">SRS 3012 </t>
  </si>
  <si>
    <t>SRS 4672 EU NOWOŚĆ!</t>
  </si>
  <si>
    <t>SRS 5612       NOWOŚĆ!</t>
  </si>
  <si>
    <t>SGS 3002</t>
  </si>
  <si>
    <t>SGS 4332</t>
  </si>
  <si>
    <t>SGS 5662</t>
  </si>
  <si>
    <t>SGS 4712</t>
  </si>
  <si>
    <t>SGS 0922 NOWOŚĆ!</t>
  </si>
  <si>
    <t>PRALKI, PRALKO-SUSZARKI I SUSZARKI</t>
  </si>
  <si>
    <t>WFD 1660 PL NOWOŚĆ!</t>
  </si>
  <si>
    <t>WFD 2060 PL NOWOŚĆ!</t>
  </si>
  <si>
    <t>WFL 1200PL</t>
  </si>
  <si>
    <t>ODKURZACZE I FILTRY</t>
  </si>
  <si>
    <t>BSA 1000</t>
  </si>
  <si>
    <t>BSA 1100</t>
  </si>
  <si>
    <t>BSA 2100</t>
  </si>
  <si>
    <t>BSA 2200</t>
  </si>
  <si>
    <t>BSA 2222</t>
  </si>
  <si>
    <t>WFL 1600PL</t>
  </si>
  <si>
    <t>WFL 2060PL</t>
  </si>
  <si>
    <t>WFO 2440PL NOWOŚĆ!</t>
  </si>
  <si>
    <t xml:space="preserve">WOL 1650 PL NOWOŚĆ! </t>
  </si>
  <si>
    <t>WVF 2401 EU</t>
  </si>
  <si>
    <t>WTA 2000IE</t>
  </si>
  <si>
    <t>KUCHNIE GAZOWO-ELEKTRYCZNE I KUCHNIA ELEKTRYCZNA</t>
  </si>
  <si>
    <t>HSW 112BPL</t>
  </si>
  <si>
    <t>HSW 232APL</t>
  </si>
  <si>
    <t>HSW 242APL</t>
  </si>
  <si>
    <t>HSW 245BPL</t>
  </si>
  <si>
    <t xml:space="preserve">HSV 152AEU NOWOŚĆ! </t>
  </si>
  <si>
    <t xml:space="preserve">HSV 458GEU NOWOŚĆ! </t>
  </si>
  <si>
    <t xml:space="preserve">HSV 465AEU NOWOŚĆ! </t>
  </si>
  <si>
    <t>HSN 282LEU</t>
  </si>
  <si>
    <t>BSF 1103</t>
  </si>
  <si>
    <t>BBZ 6AF1</t>
  </si>
  <si>
    <t>BBZ 8AF2</t>
  </si>
  <si>
    <t>BBZ 21AF</t>
  </si>
  <si>
    <t>BBZ 1AF1</t>
  </si>
  <si>
    <t>BBZ 2AF2</t>
  </si>
  <si>
    <t>BBZ 51AF</t>
  </si>
  <si>
    <t>ROBOTY I PRZYSTAWKI DO ROBOTÓW</t>
  </si>
  <si>
    <t>MUM 4555EU</t>
  </si>
  <si>
    <t>MUM 4655 NOWOŚĆ!</t>
  </si>
  <si>
    <t>MUM 7000</t>
  </si>
  <si>
    <t>MUZ 4EB1</t>
  </si>
  <si>
    <t>MUZ 4FV1</t>
  </si>
  <si>
    <t>MUZ 4GM2</t>
  </si>
  <si>
    <t>MUZ 4GM3</t>
  </si>
  <si>
    <t xml:space="preserve">URZĄDZENIA ZE "Srebrnej linii" </t>
  </si>
  <si>
    <t>KGS 3766IE NOWOŚĆ!</t>
  </si>
  <si>
    <t>WFL 167 SIE</t>
  </si>
  <si>
    <t>SGS 5668</t>
  </si>
  <si>
    <t>MUZ 4JS1</t>
  </si>
  <si>
    <t>MUZ 4KR3</t>
  </si>
  <si>
    <t>MUZ 4LS1</t>
  </si>
  <si>
    <t>MUZ 4MM3</t>
  </si>
  <si>
    <t>MUZ 4MX2</t>
  </si>
  <si>
    <t>MUZ 4PS1</t>
  </si>
  <si>
    <t>MUZ 4RS1</t>
  </si>
  <si>
    <t>MUZ 4RV1</t>
  </si>
  <si>
    <t>MUZ 4SV1</t>
  </si>
  <si>
    <t>MUZ 4ZP1</t>
  </si>
  <si>
    <t>MUZ 7MX1</t>
  </si>
  <si>
    <t>MUZ 7DS1</t>
  </si>
  <si>
    <t>MUZ 7FW1</t>
  </si>
  <si>
    <t xml:space="preserve">MUZ 7MM1 </t>
  </si>
  <si>
    <t>MUZ 7AD1</t>
  </si>
  <si>
    <t>MUZ7WG1</t>
  </si>
  <si>
    <t>MUZ 7JS1</t>
  </si>
  <si>
    <t>MUZ 7PS1</t>
  </si>
  <si>
    <t>MUZ 7RS1</t>
  </si>
  <si>
    <r>
      <t xml:space="preserve">WFC 1200 PL        </t>
    </r>
    <r>
      <rPr>
        <b/>
        <sz val="11"/>
        <rFont val="Arial"/>
        <family val="2"/>
        <charset val="238"/>
      </rPr>
      <t>B1WTV3602A</t>
    </r>
  </si>
  <si>
    <r>
      <t xml:space="preserve">WFC 1600 PL       </t>
    </r>
    <r>
      <rPr>
        <b/>
        <sz val="11"/>
        <rFont val="Arial"/>
        <family val="2"/>
        <charset val="238"/>
      </rPr>
      <t xml:space="preserve">  B1WTV3802A</t>
    </r>
  </si>
  <si>
    <t>Nazwa</t>
  </si>
  <si>
    <t>Typ</t>
  </si>
  <si>
    <t>Obroty</t>
  </si>
  <si>
    <t>Bankomat</t>
  </si>
  <si>
    <t>Sklep Guliwer</t>
  </si>
  <si>
    <t>Nasielsk</t>
  </si>
  <si>
    <t>BP Stacja Paliw</t>
  </si>
  <si>
    <t>Urząd Dzielnicy Wola</t>
  </si>
  <si>
    <t>Sąd Rejonowy dla Warszawy Mokotowa</t>
  </si>
  <si>
    <t>Wpłatoma</t>
  </si>
  <si>
    <t>CH Max</t>
  </si>
  <si>
    <t>Tarnów</t>
  </si>
  <si>
    <t>Selgros Cash &amp; Carry</t>
  </si>
  <si>
    <t>2 Oddział</t>
  </si>
  <si>
    <t>Intermarche</t>
  </si>
  <si>
    <t>Turek</t>
  </si>
  <si>
    <t>Galeria Handlowa</t>
  </si>
  <si>
    <t>Ostrów Mazowiecka</t>
  </si>
  <si>
    <t>DH Kopernik</t>
  </si>
  <si>
    <t>Kwidzyn</t>
  </si>
  <si>
    <t>Auchan</t>
  </si>
  <si>
    <t>Zielona Góra</t>
  </si>
  <si>
    <t>Raiffeisen Bank Polska S.A.</t>
  </si>
  <si>
    <t>Lubin</t>
  </si>
  <si>
    <t>CH Magnolia (parter przy wejściu)</t>
  </si>
  <si>
    <t>Orlen, stacja paliw</t>
  </si>
  <si>
    <t>Stara Papiernia</t>
  </si>
  <si>
    <t>Konstancin Jeziorna</t>
  </si>
  <si>
    <t>Carrefour</t>
  </si>
  <si>
    <t>4 Oddział</t>
  </si>
  <si>
    <t>Kalisz</t>
  </si>
  <si>
    <t>BRE Multibank S.A. oddział</t>
  </si>
  <si>
    <t>Piotrków Trybunalski</t>
  </si>
  <si>
    <t>Starogard Gdański</t>
  </si>
  <si>
    <t>BRE Multibank S.A.</t>
  </si>
  <si>
    <t>ETC</t>
  </si>
  <si>
    <t>Biedronka</t>
  </si>
  <si>
    <t>Port Lotniczy</t>
  </si>
  <si>
    <t>Tesco</t>
  </si>
  <si>
    <t>Tychy</t>
  </si>
  <si>
    <t>1 Oddział</t>
  </si>
  <si>
    <t>Grudziądz</t>
  </si>
  <si>
    <t>LUKAS Bank</t>
  </si>
  <si>
    <t>Stokrotka</t>
  </si>
  <si>
    <t>BPL Sonata</t>
  </si>
  <si>
    <t>Brzeg</t>
  </si>
  <si>
    <t>Stargard Szczeciński</t>
  </si>
  <si>
    <t>Real</t>
  </si>
  <si>
    <t>Pelcowizna</t>
  </si>
  <si>
    <t>Apteka</t>
  </si>
  <si>
    <t>Nysa</t>
  </si>
  <si>
    <t>Alior Bank</t>
  </si>
  <si>
    <t>Blue City poziom -1</t>
  </si>
  <si>
    <t>DH Kwadraciak</t>
  </si>
  <si>
    <t>Oława</t>
  </si>
  <si>
    <t>Fashion House</t>
  </si>
  <si>
    <t>Sosnowiec</t>
  </si>
  <si>
    <t>Ikea</t>
  </si>
  <si>
    <t>Janki k/Warszawy</t>
  </si>
  <si>
    <t>Budynek Spółdzielni Mieszkaniowej</t>
  </si>
  <si>
    <t>Krasnystaw</t>
  </si>
  <si>
    <t>Stalowa Wola</t>
  </si>
  <si>
    <t>Olsztyn</t>
  </si>
  <si>
    <t>Wołomin</t>
  </si>
  <si>
    <t>Gostyń</t>
  </si>
  <si>
    <t>Pasaż Wolski</t>
  </si>
  <si>
    <t>Top Market</t>
  </si>
  <si>
    <t>Metro</t>
  </si>
  <si>
    <t>Galeria Słupsk</t>
  </si>
  <si>
    <t>Lukas Bank</t>
  </si>
  <si>
    <t>Łomża</t>
  </si>
  <si>
    <t>E.Leclerc</t>
  </si>
  <si>
    <t>Makro Cash &amp; Carry</t>
  </si>
  <si>
    <t>Imbir</t>
  </si>
  <si>
    <t>Wólka Kosowska</t>
  </si>
  <si>
    <t>mBank Kiosk Centrum Kwiatkowskiego</t>
  </si>
  <si>
    <t>Stary Browar</t>
  </si>
  <si>
    <t>WARUS Delikatesy</t>
  </si>
  <si>
    <t>8 Oddział</t>
  </si>
  <si>
    <t>CH Rotunda</t>
  </si>
  <si>
    <t>Sklep</t>
  </si>
  <si>
    <t>Skierniewice</t>
  </si>
  <si>
    <t>Zakopane</t>
  </si>
  <si>
    <t>Chata Polska</t>
  </si>
  <si>
    <t>Kłodawa</t>
  </si>
  <si>
    <t>Getin Bank - Oddział</t>
  </si>
  <si>
    <t>Cieszyn</t>
  </si>
  <si>
    <t>Świdnica</t>
  </si>
  <si>
    <t>Kobylnica k. Słupska</t>
  </si>
  <si>
    <t>Castorama</t>
  </si>
  <si>
    <t>Legnica</t>
  </si>
  <si>
    <t>Kantor</t>
  </si>
  <si>
    <t>Bogatynia</t>
  </si>
  <si>
    <t>Market INTERMARCHE</t>
  </si>
  <si>
    <t>Sulechów</t>
  </si>
  <si>
    <t>Kutno</t>
  </si>
  <si>
    <t>Ostrów Wielkopolski</t>
  </si>
  <si>
    <t>Kaufland</t>
  </si>
  <si>
    <t>Kościan</t>
  </si>
  <si>
    <t>Plaza</t>
  </si>
  <si>
    <t>Ruda Śląska</t>
  </si>
  <si>
    <t>Bankomat wolnostojący</t>
  </si>
  <si>
    <t>Jabłonna k. Warszawy</t>
  </si>
  <si>
    <t>Opole</t>
  </si>
  <si>
    <t>PSS Społem</t>
  </si>
  <si>
    <t>Lublin</t>
  </si>
  <si>
    <t>Węzeł komunikacyjny Młociny</t>
  </si>
  <si>
    <t>Promenada</t>
  </si>
  <si>
    <t>Unieście</t>
  </si>
  <si>
    <t>Kłodzko</t>
  </si>
  <si>
    <t>Netto</t>
  </si>
  <si>
    <t>36 Oddział</t>
  </si>
  <si>
    <t>Skwierzyna</t>
  </si>
  <si>
    <t>Ząbkowice Śląskie</t>
  </si>
  <si>
    <t>CH Wola Park</t>
  </si>
  <si>
    <t>LUKAS BAnk</t>
  </si>
  <si>
    <t>Bielsko-Biała</t>
  </si>
  <si>
    <t>Shell, stacja paliw</t>
  </si>
  <si>
    <t>Miasteczko AGH</t>
  </si>
  <si>
    <t>DnB Nord</t>
  </si>
  <si>
    <t>Jawor</t>
  </si>
  <si>
    <t>Galeria Stokrotka</t>
  </si>
  <si>
    <t>Radom</t>
  </si>
  <si>
    <t>Wolsztyn</t>
  </si>
  <si>
    <t>Fort Wola II</t>
  </si>
  <si>
    <t>BRE Multibank SA</t>
  </si>
  <si>
    <t>Dąbrowa Górnicza</t>
  </si>
  <si>
    <t>Wspólnota Mieszkaniowa Derby 5</t>
  </si>
  <si>
    <t>Sklep 777</t>
  </si>
  <si>
    <t>Środa Śląska</t>
  </si>
  <si>
    <t>Siedziba Diebold Poland</t>
  </si>
  <si>
    <t>Leroy Merlin</t>
  </si>
  <si>
    <t xml:space="preserve">Firma </t>
  </si>
  <si>
    <t>Kraj</t>
  </si>
  <si>
    <t>Nr stoiska</t>
  </si>
  <si>
    <t>Sprzedaż (ilość)</t>
  </si>
  <si>
    <t>Sprzedaż (zysk)</t>
  </si>
  <si>
    <t>Wzrost/spadek</t>
  </si>
  <si>
    <t>A &amp; O STARWASH  S.r.l.</t>
  </si>
  <si>
    <t>Italy</t>
  </si>
  <si>
    <t>03.522</t>
  </si>
  <si>
    <t>Abrasivos Aguila S.A.</t>
  </si>
  <si>
    <t>Spain</t>
  </si>
  <si>
    <t>01.334</t>
  </si>
  <si>
    <t>Abrys Sp. Z o.o.</t>
  </si>
  <si>
    <t>Poland</t>
  </si>
  <si>
    <t>03.114</t>
  </si>
  <si>
    <t>Agapit Agnieszka Dyjak</t>
  </si>
  <si>
    <t>01.223</t>
  </si>
  <si>
    <t>Annovi Reverberi S.p.a.</t>
  </si>
  <si>
    <t>01.121</t>
  </si>
  <si>
    <t>Aqua S.p.a.</t>
  </si>
  <si>
    <t>01.111</t>
  </si>
  <si>
    <t>Asfel</t>
  </si>
  <si>
    <t>01.241</t>
  </si>
  <si>
    <t>PSC</t>
  </si>
  <si>
    <t>02.100</t>
  </si>
  <si>
    <t>Association of the Companies for</t>
  </si>
  <si>
    <t>Bulgaria</t>
  </si>
  <si>
    <t>03.511</t>
  </si>
  <si>
    <t>ATMOS Maciej Zachcial</t>
  </si>
  <si>
    <t>01.200</t>
  </si>
  <si>
    <t>Avmor Europe APS</t>
  </si>
  <si>
    <t>Denmark</t>
  </si>
  <si>
    <t>01.244</t>
  </si>
  <si>
    <t>Bemetex (Ningbo) Commodity Co.,Ltd.</t>
  </si>
  <si>
    <t>China</t>
  </si>
  <si>
    <t>03.406</t>
  </si>
  <si>
    <t>Precyzja- Bit PPHU Sp. z o.o.</t>
  </si>
  <si>
    <t>01.315</t>
  </si>
  <si>
    <t>BKF Tenzi Sp. z.o.o</t>
  </si>
  <si>
    <t>01.209</t>
  </si>
  <si>
    <t>Buzil Polska Sp. z.o.o.</t>
  </si>
  <si>
    <t>01.301</t>
  </si>
  <si>
    <t>CASADO NORDEMAN S.A.</t>
  </si>
  <si>
    <t>01.239</t>
  </si>
  <si>
    <t>P.W. C.E.G. - Olga Perlinska</t>
  </si>
  <si>
    <t>01.131</t>
  </si>
  <si>
    <t>Celtex Spa</t>
  </si>
  <si>
    <t>01.228</t>
  </si>
  <si>
    <t>CHEMITECH Polska Sp. z o.o.</t>
  </si>
  <si>
    <t>01.300</t>
  </si>
  <si>
    <t>Cleaning Component</t>
  </si>
  <si>
    <t>03.317</t>
  </si>
  <si>
    <t>Cleantec</t>
  </si>
  <si>
    <t>01.436</t>
  </si>
  <si>
    <t>G. Staehle GmbH u. Co. KG</t>
  </si>
  <si>
    <t>Germany</t>
  </si>
  <si>
    <t>01.331</t>
  </si>
  <si>
    <t>CWS-boco Polska Sp. z.o.o.</t>
  </si>
  <si>
    <t>03.320</t>
  </si>
  <si>
    <t>Czysta Polska</t>
  </si>
  <si>
    <t>01.212</t>
  </si>
  <si>
    <t>P.U.H."Czysta Przyszlosc"</t>
  </si>
  <si>
    <t>03.510</t>
  </si>
  <si>
    <t>DAUNPOL Sp. z o.o.</t>
  </si>
  <si>
    <t>01.323</t>
  </si>
  <si>
    <t>Deb Ltd.</t>
  </si>
  <si>
    <t>United Kingdom</t>
  </si>
  <si>
    <t>01.140</t>
  </si>
  <si>
    <t>DENIOS Sp. z o.o.</t>
  </si>
  <si>
    <t>01.162</t>
  </si>
  <si>
    <t>Diamond Cleaning Products BVBA</t>
  </si>
  <si>
    <t>België</t>
  </si>
  <si>
    <t>03.107</t>
  </si>
  <si>
    <t>Disposables UK Limited</t>
  </si>
  <si>
    <t>03.119</t>
  </si>
  <si>
    <t>DMC OPTECH Co., Ltd.</t>
  </si>
  <si>
    <t>South Korea</t>
  </si>
  <si>
    <t>03.520</t>
  </si>
  <si>
    <t>Łączenie różnych rodzajów formatowania warunkowego</t>
  </si>
  <si>
    <t>Marcin Ziubrzycki</t>
  </si>
  <si>
    <t>Tomasz Mikołajczyk</t>
  </si>
  <si>
    <t>Elżbieta Skibniewska-Komosa</t>
  </si>
  <si>
    <t>Katarzyna Stanisławska</t>
  </si>
  <si>
    <t>Artur Zdrójkowski</t>
  </si>
  <si>
    <t>Liliana Komorowska</t>
  </si>
  <si>
    <t>Mariola Staszewska</t>
  </si>
  <si>
    <t>Tomasz Surmacz</t>
  </si>
  <si>
    <t>Julita Sobczyk</t>
  </si>
  <si>
    <t>Tadeusz Mykowiecki</t>
  </si>
  <si>
    <t>Beata Rycharska</t>
  </si>
  <si>
    <t>Bogusława Kosińska</t>
  </si>
  <si>
    <t>Katarzyna Majewska</t>
  </si>
  <si>
    <t>Marek Kaletka</t>
  </si>
  <si>
    <t>Jacek Piekarski</t>
  </si>
  <si>
    <t>Obroty 2017</t>
  </si>
  <si>
    <t>Obroty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</si>
</sst>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1"/>
    <xf numFmtId="0" fontId="1" fillId="2" borderId="0" xfId="2"/>
    <xf numFmtId="0" fontId="4" fillId="3" borderId="0" xfId="4"/>
    <xf numFmtId="14" fontId="0" fillId="0" borderId="0" xfId="0" applyNumberFormat="1"/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3" borderId="0" xfId="4" applyAlignment="1">
      <alignment horizontal="left" vertical="center"/>
    </xf>
    <xf numFmtId="0" fontId="4" fillId="3" borderId="0" xfId="4" applyAlignment="1">
      <alignment horizontal="center" vertical="center"/>
    </xf>
    <xf numFmtId="44" fontId="0" fillId="0" borderId="0" xfId="8" applyFont="1"/>
    <xf numFmtId="0" fontId="0" fillId="0" borderId="0" xfId="0" applyAlignment="1">
      <alignment horizontal="left"/>
    </xf>
    <xf numFmtId="0" fontId="4" fillId="3" borderId="0" xfId="4" applyAlignment="1">
      <alignment horizontal="left"/>
    </xf>
    <xf numFmtId="4" fontId="0" fillId="0" borderId="0" xfId="0" applyNumberFormat="1"/>
  </cellXfs>
  <cellStyles count="9">
    <cellStyle name="Akcent 1" xfId="4" builtinId="29"/>
    <cellStyle name="Nagłówek 1" xfId="1" builtinId="16" customBuiltin="1"/>
    <cellStyle name="Nagłówek 2" xfId="2" builtinId="17" customBuiltin="1"/>
    <cellStyle name="Nagłówek 3" xfId="3" builtinId="18" customBuiltin="1"/>
    <cellStyle name="Normalny" xfId="0" builtinId="0"/>
    <cellStyle name="Normalny 2" xfId="5" xr:uid="{00000000-0005-0000-0000-000005000000}"/>
    <cellStyle name="Normalny 7" xfId="7" xr:uid="{00000000-0005-0000-0000-000006000000}"/>
    <cellStyle name="Walutowy" xfId="8" builtinId="4"/>
    <cellStyle name="Walutowy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195755</xdr:colOff>
      <xdr:row>3</xdr:row>
      <xdr:rowOff>75872</xdr:rowOff>
    </xdr:from>
    <xdr:to>
      <xdr:col>5</xdr:col>
      <xdr:colOff>604345</xdr:colOff>
      <xdr:row>6</xdr:row>
      <xdr:rowOff>72259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015358" y="791889"/>
          <a:ext cx="2517228" cy="567887"/>
        </a:xfrm>
        <a:prstGeom prst="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Plan sprzedaży</a:t>
          </a:r>
          <a:r>
            <a:rPr lang="pl-PL" sz="1100" baseline="0"/>
            <a:t> został wypełniony  jeśli kwota  przekracza 800</a:t>
          </a:r>
          <a:r>
            <a:rPr lang="pl-PL" sz="300" baseline="0"/>
            <a:t> </a:t>
          </a:r>
          <a:r>
            <a:rPr lang="pl-PL" sz="1100" baseline="0"/>
            <a:t>000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7"/>
  <sheetViews>
    <sheetView showGridLines="0" tabSelected="1" workbookViewId="0"/>
  </sheetViews>
  <sheetFormatPr defaultRowHeight="15" x14ac:dyDescent="0.25"/>
  <sheetData>
    <row r="2" spans="1:15" ht="47.25" thickBot="1" x14ac:dyDescent="0.7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 x14ac:dyDescent="0.4">
      <c r="A3" s="2"/>
      <c r="B3" s="2" t="s">
        <v>18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 x14ac:dyDescent="0.4">
      <c r="A4" s="2"/>
      <c r="B4" s="2" t="s">
        <v>19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 x14ac:dyDescent="0.4">
      <c r="A5" s="2"/>
      <c r="B5" s="2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 x14ac:dyDescent="0.4">
      <c r="A6" s="2"/>
      <c r="B6" s="2" t="s">
        <v>21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 x14ac:dyDescent="0.4">
      <c r="A7" s="2"/>
      <c r="B7" s="2" t="s">
        <v>386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186"/>
  <sheetViews>
    <sheetView zoomScaleNormal="100" workbookViewId="0"/>
  </sheetViews>
  <sheetFormatPr defaultRowHeight="15" x14ac:dyDescent="0.25"/>
  <cols>
    <col min="1" max="1" width="4.5703125" customWidth="1"/>
    <col min="2" max="2" width="19.42578125" customWidth="1"/>
    <col min="3" max="3" width="14" customWidth="1"/>
    <col min="4" max="4" width="20.7109375" customWidth="1"/>
    <col min="5" max="5" width="19.28515625" customWidth="1"/>
    <col min="6" max="6" width="11.140625" customWidth="1"/>
    <col min="8" max="8" width="26.42578125" bestFit="1" customWidth="1"/>
    <col min="9" max="9" width="12.7109375" customWidth="1"/>
  </cols>
  <sheetData>
    <row r="2" spans="1:15" ht="26.25" x14ac:dyDescent="0.4">
      <c r="A2" s="2"/>
      <c r="B2" s="2" t="str">
        <f>start!B3</f>
        <v>Reguły wyróżniania komórek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x14ac:dyDescent="0.25">
      <c r="C4" s="4"/>
    </row>
    <row r="7" spans="1:15" ht="30" x14ac:dyDescent="0.25">
      <c r="B7" s="5" t="s">
        <v>22</v>
      </c>
      <c r="C7" s="5" t="s">
        <v>23</v>
      </c>
      <c r="D7" s="5" t="s">
        <v>24</v>
      </c>
      <c r="E7" s="5" t="s">
        <v>25</v>
      </c>
      <c r="F7" s="5" t="s">
        <v>26</v>
      </c>
      <c r="G7" s="6" t="s">
        <v>27</v>
      </c>
      <c r="H7" s="6" t="s">
        <v>28</v>
      </c>
      <c r="I7" s="6" t="s">
        <v>0</v>
      </c>
    </row>
    <row r="8" spans="1:15" x14ac:dyDescent="0.25">
      <c r="B8" t="s">
        <v>29</v>
      </c>
      <c r="C8" s="4">
        <v>41055</v>
      </c>
      <c r="D8">
        <v>13</v>
      </c>
      <c r="E8">
        <v>1440</v>
      </c>
      <c r="F8">
        <f>D8*E8</f>
        <v>18720</v>
      </c>
      <c r="G8" t="s">
        <v>30</v>
      </c>
      <c r="H8" t="s">
        <v>31</v>
      </c>
      <c r="I8" t="s">
        <v>6</v>
      </c>
    </row>
    <row r="9" spans="1:15" x14ac:dyDescent="0.25">
      <c r="B9" t="s">
        <v>32</v>
      </c>
      <c r="C9" s="4">
        <v>42758</v>
      </c>
      <c r="D9">
        <v>8</v>
      </c>
      <c r="E9">
        <v>124</v>
      </c>
      <c r="F9">
        <f t="shared" ref="F9:F72" si="0">D9*E9</f>
        <v>992</v>
      </c>
      <c r="G9" t="s">
        <v>33</v>
      </c>
      <c r="H9" t="s">
        <v>34</v>
      </c>
      <c r="I9" t="s">
        <v>4</v>
      </c>
    </row>
    <row r="10" spans="1:15" x14ac:dyDescent="0.25">
      <c r="B10" t="s">
        <v>35</v>
      </c>
      <c r="C10" s="4">
        <v>40895</v>
      </c>
      <c r="D10">
        <v>11</v>
      </c>
      <c r="E10">
        <v>980</v>
      </c>
      <c r="F10">
        <f t="shared" si="0"/>
        <v>10780</v>
      </c>
      <c r="G10" t="s">
        <v>30</v>
      </c>
      <c r="H10" t="s">
        <v>36</v>
      </c>
      <c r="I10" t="s">
        <v>37</v>
      </c>
    </row>
    <row r="11" spans="1:15" x14ac:dyDescent="0.25">
      <c r="B11" t="s">
        <v>38</v>
      </c>
      <c r="C11" s="4">
        <v>40127</v>
      </c>
      <c r="D11">
        <v>12</v>
      </c>
      <c r="E11">
        <v>320</v>
      </c>
      <c r="F11">
        <f t="shared" si="0"/>
        <v>3840</v>
      </c>
      <c r="G11" t="s">
        <v>39</v>
      </c>
      <c r="H11" t="s">
        <v>40</v>
      </c>
      <c r="I11" t="s">
        <v>4</v>
      </c>
    </row>
    <row r="12" spans="1:15" x14ac:dyDescent="0.25">
      <c r="B12" t="s">
        <v>41</v>
      </c>
      <c r="C12" s="4">
        <v>42767</v>
      </c>
      <c r="D12">
        <v>7</v>
      </c>
      <c r="E12">
        <v>1200</v>
      </c>
      <c r="F12">
        <f t="shared" si="0"/>
        <v>8400</v>
      </c>
      <c r="G12" t="s">
        <v>42</v>
      </c>
      <c r="H12" t="s">
        <v>43</v>
      </c>
      <c r="I12" t="s">
        <v>3</v>
      </c>
    </row>
    <row r="13" spans="1:15" x14ac:dyDescent="0.25">
      <c r="B13" t="s">
        <v>44</v>
      </c>
      <c r="C13" s="4">
        <v>42708</v>
      </c>
      <c r="D13">
        <v>200</v>
      </c>
      <c r="E13">
        <v>320</v>
      </c>
      <c r="F13">
        <f t="shared" si="0"/>
        <v>64000</v>
      </c>
      <c r="G13" t="s">
        <v>39</v>
      </c>
      <c r="H13" t="s">
        <v>45</v>
      </c>
      <c r="I13" t="s">
        <v>46</v>
      </c>
    </row>
    <row r="14" spans="1:15" x14ac:dyDescent="0.25">
      <c r="B14" t="s">
        <v>47</v>
      </c>
      <c r="C14" s="4">
        <v>40012</v>
      </c>
      <c r="D14">
        <v>13</v>
      </c>
      <c r="E14">
        <v>280</v>
      </c>
      <c r="F14">
        <f t="shared" si="0"/>
        <v>3640</v>
      </c>
      <c r="G14" t="s">
        <v>48</v>
      </c>
      <c r="H14" t="s">
        <v>45</v>
      </c>
      <c r="I14" t="s">
        <v>4</v>
      </c>
    </row>
    <row r="15" spans="1:15" x14ac:dyDescent="0.25">
      <c r="B15" t="s">
        <v>49</v>
      </c>
      <c r="C15" s="4">
        <v>42752</v>
      </c>
      <c r="D15">
        <v>17</v>
      </c>
      <c r="E15">
        <v>199</v>
      </c>
      <c r="F15">
        <f t="shared" si="0"/>
        <v>3383</v>
      </c>
      <c r="G15" t="s">
        <v>50</v>
      </c>
      <c r="H15" t="s">
        <v>31</v>
      </c>
      <c r="I15" t="s">
        <v>6</v>
      </c>
    </row>
    <row r="16" spans="1:15" x14ac:dyDescent="0.25">
      <c r="B16" t="s">
        <v>51</v>
      </c>
      <c r="C16" s="4">
        <v>40747</v>
      </c>
      <c r="D16">
        <v>7</v>
      </c>
      <c r="E16">
        <v>312</v>
      </c>
      <c r="F16">
        <f t="shared" si="0"/>
        <v>2184</v>
      </c>
      <c r="G16" t="s">
        <v>52</v>
      </c>
      <c r="H16" t="s">
        <v>31</v>
      </c>
      <c r="I16" t="s">
        <v>6</v>
      </c>
    </row>
    <row r="17" spans="2:9" x14ac:dyDescent="0.25">
      <c r="B17" t="s">
        <v>53</v>
      </c>
      <c r="C17" s="4">
        <v>42714</v>
      </c>
      <c r="D17">
        <v>11</v>
      </c>
      <c r="E17">
        <v>312</v>
      </c>
      <c r="F17">
        <f t="shared" si="0"/>
        <v>3432</v>
      </c>
      <c r="G17" t="s">
        <v>52</v>
      </c>
      <c r="H17" t="s">
        <v>34</v>
      </c>
      <c r="I17" t="s">
        <v>6</v>
      </c>
    </row>
    <row r="18" spans="2:9" x14ac:dyDescent="0.25">
      <c r="B18" t="s">
        <v>29</v>
      </c>
      <c r="C18" s="4">
        <v>40758</v>
      </c>
      <c r="D18">
        <v>8</v>
      </c>
      <c r="E18">
        <v>197</v>
      </c>
      <c r="F18">
        <f t="shared" si="0"/>
        <v>1576</v>
      </c>
      <c r="G18" t="s">
        <v>54</v>
      </c>
      <c r="H18" t="s">
        <v>55</v>
      </c>
      <c r="I18" t="s">
        <v>56</v>
      </c>
    </row>
    <row r="19" spans="2:9" x14ac:dyDescent="0.25">
      <c r="B19" t="s">
        <v>32</v>
      </c>
      <c r="C19" s="4">
        <v>40971</v>
      </c>
      <c r="D19">
        <v>14</v>
      </c>
      <c r="E19">
        <v>199</v>
      </c>
      <c r="F19">
        <f t="shared" si="0"/>
        <v>2786</v>
      </c>
      <c r="G19" t="s">
        <v>50</v>
      </c>
      <c r="H19" t="s">
        <v>57</v>
      </c>
      <c r="I19" t="s">
        <v>4</v>
      </c>
    </row>
    <row r="20" spans="2:9" x14ac:dyDescent="0.25">
      <c r="B20" t="s">
        <v>35</v>
      </c>
      <c r="C20" s="4">
        <v>40825</v>
      </c>
      <c r="D20">
        <v>6</v>
      </c>
      <c r="E20">
        <v>229</v>
      </c>
      <c r="F20">
        <f t="shared" si="0"/>
        <v>1374</v>
      </c>
      <c r="G20" t="s">
        <v>58</v>
      </c>
      <c r="H20" t="s">
        <v>55</v>
      </c>
      <c r="I20" t="s">
        <v>4</v>
      </c>
    </row>
    <row r="21" spans="2:9" x14ac:dyDescent="0.25">
      <c r="B21" t="s">
        <v>38</v>
      </c>
      <c r="C21" s="4">
        <v>40000</v>
      </c>
      <c r="D21">
        <v>11</v>
      </c>
      <c r="E21">
        <v>312</v>
      </c>
      <c r="F21">
        <f t="shared" si="0"/>
        <v>3432</v>
      </c>
      <c r="G21" t="s">
        <v>52</v>
      </c>
      <c r="H21" t="s">
        <v>55</v>
      </c>
      <c r="I21" t="s">
        <v>37</v>
      </c>
    </row>
    <row r="22" spans="2:9" x14ac:dyDescent="0.25">
      <c r="B22" t="s">
        <v>41</v>
      </c>
      <c r="C22" s="4">
        <v>40902</v>
      </c>
      <c r="D22">
        <v>8</v>
      </c>
      <c r="E22">
        <v>340</v>
      </c>
      <c r="F22">
        <f t="shared" si="0"/>
        <v>2720</v>
      </c>
      <c r="G22" t="s">
        <v>42</v>
      </c>
      <c r="H22" t="s">
        <v>43</v>
      </c>
      <c r="I22" t="s">
        <v>4</v>
      </c>
    </row>
    <row r="23" spans="2:9" x14ac:dyDescent="0.25">
      <c r="B23" t="s">
        <v>44</v>
      </c>
      <c r="C23" s="4">
        <v>41084</v>
      </c>
      <c r="D23">
        <v>7</v>
      </c>
      <c r="E23">
        <v>1230</v>
      </c>
      <c r="F23">
        <f t="shared" si="0"/>
        <v>8610</v>
      </c>
      <c r="G23" t="s">
        <v>59</v>
      </c>
      <c r="H23" t="s">
        <v>31</v>
      </c>
      <c r="I23" t="s">
        <v>4</v>
      </c>
    </row>
    <row r="24" spans="2:9" x14ac:dyDescent="0.25">
      <c r="B24" t="s">
        <v>47</v>
      </c>
      <c r="C24" s="4">
        <v>40618</v>
      </c>
      <c r="D24">
        <v>1</v>
      </c>
      <c r="E24">
        <v>124</v>
      </c>
      <c r="F24">
        <f t="shared" si="0"/>
        <v>124</v>
      </c>
      <c r="G24" t="s">
        <v>33</v>
      </c>
      <c r="H24" t="s">
        <v>43</v>
      </c>
      <c r="I24" t="s">
        <v>6</v>
      </c>
    </row>
    <row r="25" spans="2:9" x14ac:dyDescent="0.25">
      <c r="B25" t="s">
        <v>49</v>
      </c>
      <c r="C25" s="4">
        <v>40220</v>
      </c>
      <c r="D25">
        <v>20</v>
      </c>
      <c r="E25">
        <v>312</v>
      </c>
      <c r="F25">
        <f t="shared" si="0"/>
        <v>6240</v>
      </c>
      <c r="G25" t="s">
        <v>52</v>
      </c>
      <c r="H25" t="s">
        <v>57</v>
      </c>
      <c r="I25" t="s">
        <v>4</v>
      </c>
    </row>
    <row r="26" spans="2:9" x14ac:dyDescent="0.25">
      <c r="B26" t="s">
        <v>51</v>
      </c>
      <c r="C26" s="4">
        <v>40617</v>
      </c>
      <c r="D26">
        <v>4</v>
      </c>
      <c r="E26">
        <v>320</v>
      </c>
      <c r="F26">
        <f t="shared" si="0"/>
        <v>1280</v>
      </c>
      <c r="G26" t="s">
        <v>39</v>
      </c>
      <c r="H26" t="s">
        <v>43</v>
      </c>
      <c r="I26" t="s">
        <v>60</v>
      </c>
    </row>
    <row r="27" spans="2:9" x14ac:dyDescent="0.25">
      <c r="B27" t="s">
        <v>53</v>
      </c>
      <c r="C27" s="4">
        <v>40224</v>
      </c>
      <c r="D27">
        <v>4</v>
      </c>
      <c r="E27">
        <v>320</v>
      </c>
      <c r="F27">
        <f t="shared" si="0"/>
        <v>1280</v>
      </c>
      <c r="G27" t="s">
        <v>39</v>
      </c>
      <c r="H27" t="s">
        <v>45</v>
      </c>
      <c r="I27" t="s">
        <v>6</v>
      </c>
    </row>
    <row r="28" spans="2:9" x14ac:dyDescent="0.25">
      <c r="B28" t="s">
        <v>29</v>
      </c>
      <c r="C28" s="4">
        <v>40869</v>
      </c>
      <c r="D28">
        <v>2</v>
      </c>
      <c r="E28">
        <v>320</v>
      </c>
      <c r="F28">
        <f t="shared" si="0"/>
        <v>640</v>
      </c>
      <c r="G28" t="s">
        <v>39</v>
      </c>
      <c r="H28" t="s">
        <v>55</v>
      </c>
      <c r="I28" t="s">
        <v>6</v>
      </c>
    </row>
    <row r="29" spans="2:9" x14ac:dyDescent="0.25">
      <c r="B29" t="s">
        <v>32</v>
      </c>
      <c r="C29" s="4">
        <v>40696</v>
      </c>
      <c r="D29">
        <v>18</v>
      </c>
      <c r="E29">
        <v>320</v>
      </c>
      <c r="F29">
        <f t="shared" si="0"/>
        <v>5760</v>
      </c>
      <c r="G29" t="s">
        <v>39</v>
      </c>
      <c r="H29" t="s">
        <v>36</v>
      </c>
      <c r="I29" t="s">
        <v>6</v>
      </c>
    </row>
    <row r="30" spans="2:9" x14ac:dyDescent="0.25">
      <c r="B30" t="s">
        <v>35</v>
      </c>
      <c r="C30" s="4">
        <v>40528</v>
      </c>
      <c r="D30">
        <v>7</v>
      </c>
      <c r="E30">
        <v>1440</v>
      </c>
      <c r="F30">
        <f t="shared" si="0"/>
        <v>10080</v>
      </c>
      <c r="G30" t="s">
        <v>30</v>
      </c>
      <c r="H30" t="s">
        <v>31</v>
      </c>
      <c r="I30" t="s">
        <v>4</v>
      </c>
    </row>
    <row r="31" spans="2:9" x14ac:dyDescent="0.25">
      <c r="B31" t="s">
        <v>38</v>
      </c>
      <c r="C31" s="4">
        <v>40235</v>
      </c>
      <c r="D31">
        <v>5</v>
      </c>
      <c r="E31">
        <v>1230</v>
      </c>
      <c r="F31">
        <f t="shared" si="0"/>
        <v>6150</v>
      </c>
      <c r="G31" t="s">
        <v>59</v>
      </c>
      <c r="H31" t="s">
        <v>45</v>
      </c>
      <c r="I31" t="s">
        <v>4</v>
      </c>
    </row>
    <row r="32" spans="2:9" x14ac:dyDescent="0.25">
      <c r="B32" t="s">
        <v>41</v>
      </c>
      <c r="C32" s="4">
        <v>41080</v>
      </c>
      <c r="D32">
        <v>12</v>
      </c>
      <c r="E32">
        <v>199</v>
      </c>
      <c r="F32">
        <f t="shared" si="0"/>
        <v>2388</v>
      </c>
      <c r="G32" t="s">
        <v>50</v>
      </c>
      <c r="H32" t="s">
        <v>55</v>
      </c>
      <c r="I32" t="s">
        <v>4</v>
      </c>
    </row>
    <row r="33" spans="2:9" x14ac:dyDescent="0.25">
      <c r="B33" t="s">
        <v>44</v>
      </c>
      <c r="C33" s="4">
        <v>40210</v>
      </c>
      <c r="D33">
        <v>5</v>
      </c>
      <c r="E33">
        <v>124</v>
      </c>
      <c r="F33">
        <f t="shared" si="0"/>
        <v>620</v>
      </c>
      <c r="G33" t="s">
        <v>33</v>
      </c>
      <c r="H33" t="s">
        <v>43</v>
      </c>
      <c r="I33" t="s">
        <v>6</v>
      </c>
    </row>
    <row r="34" spans="2:9" x14ac:dyDescent="0.25">
      <c r="B34" t="s">
        <v>47</v>
      </c>
      <c r="C34" s="4">
        <v>40940</v>
      </c>
      <c r="D34">
        <v>14</v>
      </c>
      <c r="E34">
        <v>1440</v>
      </c>
      <c r="F34">
        <f t="shared" si="0"/>
        <v>20160</v>
      </c>
      <c r="G34" t="s">
        <v>30</v>
      </c>
      <c r="H34" t="s">
        <v>36</v>
      </c>
      <c r="I34" t="s">
        <v>61</v>
      </c>
    </row>
    <row r="35" spans="2:9" x14ac:dyDescent="0.25">
      <c r="B35" t="s">
        <v>49</v>
      </c>
      <c r="C35" s="4">
        <v>40896</v>
      </c>
      <c r="D35">
        <v>14</v>
      </c>
      <c r="E35">
        <v>229</v>
      </c>
      <c r="F35">
        <f t="shared" si="0"/>
        <v>3206</v>
      </c>
      <c r="G35" t="s">
        <v>58</v>
      </c>
      <c r="H35" t="s">
        <v>34</v>
      </c>
      <c r="I35" t="s">
        <v>4</v>
      </c>
    </row>
    <row r="36" spans="2:9" x14ac:dyDescent="0.25">
      <c r="B36" t="s">
        <v>51</v>
      </c>
      <c r="C36" s="4">
        <v>40336</v>
      </c>
      <c r="D36">
        <v>17</v>
      </c>
      <c r="E36">
        <v>320</v>
      </c>
      <c r="F36">
        <f t="shared" si="0"/>
        <v>5440</v>
      </c>
      <c r="G36" t="s">
        <v>39</v>
      </c>
      <c r="H36" t="s">
        <v>62</v>
      </c>
      <c r="I36" t="s">
        <v>4</v>
      </c>
    </row>
    <row r="37" spans="2:9" x14ac:dyDescent="0.25">
      <c r="B37" t="s">
        <v>53</v>
      </c>
      <c r="C37" s="4">
        <v>40436</v>
      </c>
      <c r="D37">
        <v>5</v>
      </c>
      <c r="E37">
        <v>550</v>
      </c>
      <c r="F37">
        <f t="shared" si="0"/>
        <v>2750</v>
      </c>
      <c r="G37" t="s">
        <v>63</v>
      </c>
      <c r="H37" t="s">
        <v>62</v>
      </c>
      <c r="I37" t="s">
        <v>4</v>
      </c>
    </row>
    <row r="38" spans="2:9" x14ac:dyDescent="0.25">
      <c r="B38" t="s">
        <v>29</v>
      </c>
      <c r="C38" s="4">
        <v>40656</v>
      </c>
      <c r="D38">
        <v>10</v>
      </c>
      <c r="E38">
        <v>312</v>
      </c>
      <c r="F38">
        <f t="shared" si="0"/>
        <v>3120</v>
      </c>
      <c r="G38" t="s">
        <v>52</v>
      </c>
      <c r="H38" t="s">
        <v>43</v>
      </c>
      <c r="I38" t="s">
        <v>4</v>
      </c>
    </row>
    <row r="39" spans="2:9" x14ac:dyDescent="0.25">
      <c r="B39" t="s">
        <v>32</v>
      </c>
      <c r="C39" s="4">
        <v>40135</v>
      </c>
      <c r="D39">
        <v>14</v>
      </c>
      <c r="E39">
        <v>312</v>
      </c>
      <c r="F39">
        <f t="shared" si="0"/>
        <v>4368</v>
      </c>
      <c r="G39" t="s">
        <v>52</v>
      </c>
      <c r="H39" t="s">
        <v>40</v>
      </c>
      <c r="I39" t="s">
        <v>4</v>
      </c>
    </row>
    <row r="40" spans="2:9" x14ac:dyDescent="0.25">
      <c r="B40" t="s">
        <v>35</v>
      </c>
      <c r="C40" s="4">
        <v>40786</v>
      </c>
      <c r="D40">
        <v>10</v>
      </c>
      <c r="E40">
        <v>199</v>
      </c>
      <c r="F40">
        <f t="shared" si="0"/>
        <v>1990</v>
      </c>
      <c r="G40" t="s">
        <v>50</v>
      </c>
      <c r="H40" t="s">
        <v>57</v>
      </c>
      <c r="I40" t="s">
        <v>64</v>
      </c>
    </row>
    <row r="41" spans="2:9" x14ac:dyDescent="0.25">
      <c r="B41" t="s">
        <v>38</v>
      </c>
      <c r="C41" s="4">
        <v>40803</v>
      </c>
      <c r="D41">
        <v>19</v>
      </c>
      <c r="E41">
        <v>340</v>
      </c>
      <c r="F41">
        <f t="shared" si="0"/>
        <v>6460</v>
      </c>
      <c r="G41" t="s">
        <v>42</v>
      </c>
      <c r="H41" t="s">
        <v>57</v>
      </c>
      <c r="I41" t="s">
        <v>6</v>
      </c>
    </row>
    <row r="42" spans="2:9" x14ac:dyDescent="0.25">
      <c r="B42" t="s">
        <v>41</v>
      </c>
      <c r="C42" s="4">
        <v>40110</v>
      </c>
      <c r="D42">
        <v>14</v>
      </c>
      <c r="E42">
        <v>229</v>
      </c>
      <c r="F42">
        <f t="shared" si="0"/>
        <v>3206</v>
      </c>
      <c r="G42" t="s">
        <v>58</v>
      </c>
      <c r="H42" t="s">
        <v>57</v>
      </c>
      <c r="I42" t="s">
        <v>37</v>
      </c>
    </row>
    <row r="43" spans="2:9" x14ac:dyDescent="0.25">
      <c r="B43" t="s">
        <v>44</v>
      </c>
      <c r="C43" s="4">
        <v>40643</v>
      </c>
      <c r="D43">
        <v>1</v>
      </c>
      <c r="E43">
        <v>124</v>
      </c>
      <c r="F43">
        <f t="shared" si="0"/>
        <v>124</v>
      </c>
      <c r="G43" t="s">
        <v>33</v>
      </c>
      <c r="H43" t="s">
        <v>55</v>
      </c>
      <c r="I43" t="s">
        <v>6</v>
      </c>
    </row>
    <row r="44" spans="2:9" x14ac:dyDescent="0.25">
      <c r="B44" t="s">
        <v>47</v>
      </c>
      <c r="C44" s="4">
        <v>40907</v>
      </c>
      <c r="D44">
        <v>2</v>
      </c>
      <c r="E44">
        <v>250</v>
      </c>
      <c r="F44">
        <f t="shared" si="0"/>
        <v>500</v>
      </c>
      <c r="G44" t="s">
        <v>65</v>
      </c>
      <c r="H44" t="s">
        <v>34</v>
      </c>
      <c r="I44" t="s">
        <v>6</v>
      </c>
    </row>
    <row r="45" spans="2:9" x14ac:dyDescent="0.25">
      <c r="B45" t="s">
        <v>49</v>
      </c>
      <c r="C45" s="4">
        <v>40722</v>
      </c>
      <c r="D45">
        <v>9</v>
      </c>
      <c r="E45">
        <v>197</v>
      </c>
      <c r="F45">
        <f t="shared" si="0"/>
        <v>1773</v>
      </c>
      <c r="G45" t="s">
        <v>54</v>
      </c>
      <c r="H45" t="s">
        <v>31</v>
      </c>
      <c r="I45" t="s">
        <v>6</v>
      </c>
    </row>
    <row r="46" spans="2:9" x14ac:dyDescent="0.25">
      <c r="B46" t="s">
        <v>51</v>
      </c>
      <c r="C46" s="4">
        <v>40253</v>
      </c>
      <c r="D46">
        <v>9</v>
      </c>
      <c r="E46">
        <v>320</v>
      </c>
      <c r="F46">
        <f t="shared" si="0"/>
        <v>2880</v>
      </c>
      <c r="G46" t="s">
        <v>39</v>
      </c>
      <c r="H46" t="s">
        <v>55</v>
      </c>
      <c r="I46" t="s">
        <v>4</v>
      </c>
    </row>
    <row r="47" spans="2:9" x14ac:dyDescent="0.25">
      <c r="B47" t="s">
        <v>53</v>
      </c>
      <c r="C47" s="4">
        <v>40749</v>
      </c>
      <c r="D47">
        <v>12</v>
      </c>
      <c r="E47">
        <v>550</v>
      </c>
      <c r="F47">
        <f t="shared" si="0"/>
        <v>6600</v>
      </c>
      <c r="G47" t="s">
        <v>63</v>
      </c>
      <c r="H47" t="s">
        <v>36</v>
      </c>
      <c r="I47" t="s">
        <v>4</v>
      </c>
    </row>
    <row r="48" spans="2:9" x14ac:dyDescent="0.25">
      <c r="B48" t="s">
        <v>29</v>
      </c>
      <c r="C48" s="4">
        <v>40078</v>
      </c>
      <c r="D48">
        <v>10</v>
      </c>
      <c r="E48">
        <v>1440</v>
      </c>
      <c r="F48">
        <f t="shared" si="0"/>
        <v>14400</v>
      </c>
      <c r="G48" t="s">
        <v>30</v>
      </c>
      <c r="H48" t="s">
        <v>57</v>
      </c>
      <c r="I48" t="s">
        <v>6</v>
      </c>
    </row>
    <row r="49" spans="2:9" x14ac:dyDescent="0.25">
      <c r="B49" t="s">
        <v>32</v>
      </c>
      <c r="C49" s="4">
        <v>40008</v>
      </c>
      <c r="D49">
        <v>3</v>
      </c>
      <c r="E49">
        <v>250</v>
      </c>
      <c r="F49">
        <f t="shared" si="0"/>
        <v>750</v>
      </c>
      <c r="G49" t="s">
        <v>65</v>
      </c>
      <c r="H49" t="s">
        <v>36</v>
      </c>
      <c r="I49" t="s">
        <v>6</v>
      </c>
    </row>
    <row r="50" spans="2:9" x14ac:dyDescent="0.25">
      <c r="B50" t="s">
        <v>35</v>
      </c>
      <c r="C50" s="4">
        <v>40660</v>
      </c>
      <c r="D50">
        <v>11</v>
      </c>
      <c r="E50">
        <v>199</v>
      </c>
      <c r="F50">
        <f t="shared" si="0"/>
        <v>2189</v>
      </c>
      <c r="G50" t="s">
        <v>50</v>
      </c>
      <c r="H50" t="s">
        <v>62</v>
      </c>
      <c r="I50" t="s">
        <v>6</v>
      </c>
    </row>
    <row r="51" spans="2:9" x14ac:dyDescent="0.25">
      <c r="B51" t="s">
        <v>38</v>
      </c>
      <c r="C51" s="4">
        <v>41023</v>
      </c>
      <c r="D51">
        <v>20</v>
      </c>
      <c r="E51">
        <v>1440</v>
      </c>
      <c r="F51">
        <f t="shared" si="0"/>
        <v>28800</v>
      </c>
      <c r="G51" t="s">
        <v>30</v>
      </c>
      <c r="H51" t="s">
        <v>40</v>
      </c>
      <c r="I51" t="s">
        <v>6</v>
      </c>
    </row>
    <row r="52" spans="2:9" x14ac:dyDescent="0.25">
      <c r="B52" t="s">
        <v>41</v>
      </c>
      <c r="C52" s="4">
        <v>40907</v>
      </c>
      <c r="D52">
        <v>17</v>
      </c>
      <c r="E52">
        <v>312</v>
      </c>
      <c r="F52">
        <f t="shared" si="0"/>
        <v>5304</v>
      </c>
      <c r="G52" t="s">
        <v>52</v>
      </c>
      <c r="H52" t="s">
        <v>55</v>
      </c>
      <c r="I52" t="s">
        <v>6</v>
      </c>
    </row>
    <row r="53" spans="2:9" x14ac:dyDescent="0.25">
      <c r="B53" t="s">
        <v>44</v>
      </c>
      <c r="C53" s="4">
        <v>40782</v>
      </c>
      <c r="D53">
        <v>1</v>
      </c>
      <c r="E53">
        <v>320</v>
      </c>
      <c r="F53">
        <f t="shared" si="0"/>
        <v>320</v>
      </c>
      <c r="G53" t="s">
        <v>39</v>
      </c>
      <c r="H53" t="s">
        <v>57</v>
      </c>
      <c r="I53" t="s">
        <v>46</v>
      </c>
    </row>
    <row r="54" spans="2:9" x14ac:dyDescent="0.25">
      <c r="B54" t="s">
        <v>47</v>
      </c>
      <c r="C54" s="4">
        <v>40056</v>
      </c>
      <c r="D54">
        <v>11</v>
      </c>
      <c r="E54">
        <v>320</v>
      </c>
      <c r="F54">
        <f t="shared" si="0"/>
        <v>3520</v>
      </c>
      <c r="G54" t="s">
        <v>39</v>
      </c>
      <c r="H54" t="s">
        <v>34</v>
      </c>
      <c r="I54" t="s">
        <v>6</v>
      </c>
    </row>
    <row r="55" spans="2:9" x14ac:dyDescent="0.25">
      <c r="B55" t="s">
        <v>49</v>
      </c>
      <c r="C55" s="4">
        <v>40997</v>
      </c>
      <c r="D55">
        <v>8</v>
      </c>
      <c r="E55">
        <v>250</v>
      </c>
      <c r="F55">
        <f t="shared" si="0"/>
        <v>2000</v>
      </c>
      <c r="G55" t="s">
        <v>65</v>
      </c>
      <c r="H55" t="s">
        <v>34</v>
      </c>
      <c r="I55" t="s">
        <v>37</v>
      </c>
    </row>
    <row r="56" spans="2:9" x14ac:dyDescent="0.25">
      <c r="B56" t="s">
        <v>51</v>
      </c>
      <c r="C56" s="4">
        <v>40022</v>
      </c>
      <c r="D56">
        <v>13</v>
      </c>
      <c r="E56">
        <v>124</v>
      </c>
      <c r="F56">
        <f t="shared" si="0"/>
        <v>1612</v>
      </c>
      <c r="G56" t="s">
        <v>33</v>
      </c>
      <c r="H56" t="s">
        <v>34</v>
      </c>
      <c r="I56" t="s">
        <v>3</v>
      </c>
    </row>
    <row r="57" spans="2:9" x14ac:dyDescent="0.25">
      <c r="B57" t="s">
        <v>53</v>
      </c>
      <c r="C57" s="4">
        <v>40602</v>
      </c>
      <c r="D57">
        <v>18</v>
      </c>
      <c r="E57">
        <v>340</v>
      </c>
      <c r="F57">
        <f t="shared" si="0"/>
        <v>6120</v>
      </c>
      <c r="G57" t="s">
        <v>42</v>
      </c>
      <c r="H57" t="s">
        <v>55</v>
      </c>
      <c r="I57" t="s">
        <v>4</v>
      </c>
    </row>
    <row r="58" spans="2:9" x14ac:dyDescent="0.25">
      <c r="B58" t="s">
        <v>29</v>
      </c>
      <c r="C58" s="4">
        <v>40242</v>
      </c>
      <c r="D58">
        <v>2</v>
      </c>
      <c r="E58">
        <v>320</v>
      </c>
      <c r="F58">
        <f t="shared" si="0"/>
        <v>640</v>
      </c>
      <c r="G58" t="s">
        <v>39</v>
      </c>
      <c r="H58" t="s">
        <v>55</v>
      </c>
      <c r="I58" t="s">
        <v>66</v>
      </c>
    </row>
    <row r="59" spans="2:9" x14ac:dyDescent="0.25">
      <c r="B59" t="s">
        <v>32</v>
      </c>
      <c r="C59" s="4">
        <v>40297</v>
      </c>
      <c r="D59">
        <v>3</v>
      </c>
      <c r="E59">
        <v>550</v>
      </c>
      <c r="F59">
        <f t="shared" si="0"/>
        <v>1650</v>
      </c>
      <c r="G59" t="s">
        <v>63</v>
      </c>
      <c r="H59" t="s">
        <v>40</v>
      </c>
      <c r="I59" t="s">
        <v>4</v>
      </c>
    </row>
    <row r="60" spans="2:9" x14ac:dyDescent="0.25">
      <c r="B60" t="s">
        <v>35</v>
      </c>
      <c r="C60" s="4">
        <v>40981</v>
      </c>
      <c r="D60">
        <v>1</v>
      </c>
      <c r="E60">
        <v>124</v>
      </c>
      <c r="F60">
        <f t="shared" si="0"/>
        <v>124</v>
      </c>
      <c r="G60" t="s">
        <v>33</v>
      </c>
      <c r="H60" t="s">
        <v>57</v>
      </c>
      <c r="I60" t="s">
        <v>6</v>
      </c>
    </row>
    <row r="61" spans="2:9" x14ac:dyDescent="0.25">
      <c r="B61" t="s">
        <v>38</v>
      </c>
      <c r="C61" s="4">
        <v>40425</v>
      </c>
      <c r="D61">
        <v>14</v>
      </c>
      <c r="E61">
        <v>320</v>
      </c>
      <c r="F61">
        <f t="shared" si="0"/>
        <v>4480</v>
      </c>
      <c r="G61" t="s">
        <v>39</v>
      </c>
      <c r="H61" t="s">
        <v>57</v>
      </c>
      <c r="I61" t="s">
        <v>6</v>
      </c>
    </row>
    <row r="62" spans="2:9" x14ac:dyDescent="0.25">
      <c r="B62" t="s">
        <v>41</v>
      </c>
      <c r="C62" s="4">
        <v>40098</v>
      </c>
      <c r="D62">
        <v>2</v>
      </c>
      <c r="E62">
        <v>340</v>
      </c>
      <c r="F62">
        <f t="shared" si="0"/>
        <v>680</v>
      </c>
      <c r="G62" t="s">
        <v>42</v>
      </c>
      <c r="H62" t="s">
        <v>55</v>
      </c>
      <c r="I62" t="s">
        <v>4</v>
      </c>
    </row>
    <row r="63" spans="2:9" x14ac:dyDescent="0.25">
      <c r="B63" t="s">
        <v>44</v>
      </c>
      <c r="C63" s="4">
        <v>40043</v>
      </c>
      <c r="D63">
        <v>11</v>
      </c>
      <c r="E63">
        <v>197</v>
      </c>
      <c r="F63">
        <f t="shared" si="0"/>
        <v>2167</v>
      </c>
      <c r="G63" t="s">
        <v>54</v>
      </c>
      <c r="H63" t="s">
        <v>36</v>
      </c>
      <c r="I63" t="s">
        <v>6</v>
      </c>
    </row>
    <row r="64" spans="2:9" x14ac:dyDescent="0.25">
      <c r="B64" t="s">
        <v>47</v>
      </c>
      <c r="C64" s="4">
        <v>40531</v>
      </c>
      <c r="D64">
        <v>6</v>
      </c>
      <c r="E64">
        <v>1230</v>
      </c>
      <c r="F64">
        <f t="shared" si="0"/>
        <v>7380</v>
      </c>
      <c r="G64" t="s">
        <v>59</v>
      </c>
      <c r="H64" t="s">
        <v>62</v>
      </c>
      <c r="I64" t="s">
        <v>6</v>
      </c>
    </row>
    <row r="65" spans="2:9" x14ac:dyDescent="0.25">
      <c r="B65" t="s">
        <v>49</v>
      </c>
      <c r="C65" s="4">
        <v>40176</v>
      </c>
      <c r="D65">
        <v>16</v>
      </c>
      <c r="E65">
        <v>1440</v>
      </c>
      <c r="F65">
        <f t="shared" si="0"/>
        <v>23040</v>
      </c>
      <c r="G65" t="s">
        <v>30</v>
      </c>
      <c r="H65" t="s">
        <v>55</v>
      </c>
      <c r="I65" t="s">
        <v>3</v>
      </c>
    </row>
    <row r="66" spans="2:9" x14ac:dyDescent="0.25">
      <c r="B66" t="s">
        <v>51</v>
      </c>
      <c r="C66" s="4">
        <v>40073</v>
      </c>
      <c r="D66">
        <v>12</v>
      </c>
      <c r="E66">
        <v>320</v>
      </c>
      <c r="F66">
        <f t="shared" si="0"/>
        <v>3840</v>
      </c>
      <c r="G66" t="s">
        <v>39</v>
      </c>
      <c r="H66" t="s">
        <v>36</v>
      </c>
      <c r="I66" t="s">
        <v>6</v>
      </c>
    </row>
    <row r="67" spans="2:9" x14ac:dyDescent="0.25">
      <c r="B67" t="s">
        <v>53</v>
      </c>
      <c r="C67" s="4">
        <v>40463</v>
      </c>
      <c r="D67">
        <v>1</v>
      </c>
      <c r="E67">
        <v>199</v>
      </c>
      <c r="F67">
        <f t="shared" si="0"/>
        <v>199</v>
      </c>
      <c r="G67" t="s">
        <v>50</v>
      </c>
      <c r="H67" t="s">
        <v>40</v>
      </c>
      <c r="I67" t="s">
        <v>6</v>
      </c>
    </row>
    <row r="68" spans="2:9" x14ac:dyDescent="0.25">
      <c r="B68" t="s">
        <v>29</v>
      </c>
      <c r="C68" s="4">
        <v>40296</v>
      </c>
      <c r="D68">
        <v>18</v>
      </c>
      <c r="E68">
        <v>98</v>
      </c>
      <c r="F68">
        <f t="shared" si="0"/>
        <v>1764</v>
      </c>
      <c r="G68" t="s">
        <v>67</v>
      </c>
      <c r="H68" t="s">
        <v>43</v>
      </c>
      <c r="I68" t="s">
        <v>68</v>
      </c>
    </row>
    <row r="69" spans="2:9" x14ac:dyDescent="0.25">
      <c r="B69" t="s">
        <v>32</v>
      </c>
      <c r="C69" s="4">
        <v>40167</v>
      </c>
      <c r="D69">
        <v>3</v>
      </c>
      <c r="E69">
        <v>312</v>
      </c>
      <c r="F69">
        <f t="shared" si="0"/>
        <v>936</v>
      </c>
      <c r="G69" t="s">
        <v>52</v>
      </c>
      <c r="H69" t="s">
        <v>62</v>
      </c>
      <c r="I69" t="s">
        <v>46</v>
      </c>
    </row>
    <row r="70" spans="2:9" x14ac:dyDescent="0.25">
      <c r="B70" t="s">
        <v>35</v>
      </c>
      <c r="C70" s="4">
        <v>40653</v>
      </c>
      <c r="D70">
        <v>19</v>
      </c>
      <c r="E70">
        <v>250</v>
      </c>
      <c r="F70">
        <f t="shared" si="0"/>
        <v>4750</v>
      </c>
      <c r="G70" t="s">
        <v>65</v>
      </c>
      <c r="H70" t="s">
        <v>43</v>
      </c>
      <c r="I70" t="s">
        <v>37</v>
      </c>
    </row>
    <row r="71" spans="2:9" x14ac:dyDescent="0.25">
      <c r="B71" t="s">
        <v>38</v>
      </c>
      <c r="C71" s="4">
        <v>40236</v>
      </c>
      <c r="D71">
        <v>4</v>
      </c>
      <c r="E71">
        <v>229</v>
      </c>
      <c r="F71">
        <f t="shared" si="0"/>
        <v>916</v>
      </c>
      <c r="G71" t="s">
        <v>58</v>
      </c>
      <c r="H71" t="s">
        <v>55</v>
      </c>
      <c r="I71" t="s">
        <v>6</v>
      </c>
    </row>
    <row r="72" spans="2:9" x14ac:dyDescent="0.25">
      <c r="B72" t="s">
        <v>41</v>
      </c>
      <c r="C72" s="4">
        <v>40993</v>
      </c>
      <c r="D72">
        <v>7</v>
      </c>
      <c r="E72">
        <v>124</v>
      </c>
      <c r="F72">
        <f t="shared" si="0"/>
        <v>868</v>
      </c>
      <c r="G72" t="s">
        <v>33</v>
      </c>
      <c r="H72" t="s">
        <v>36</v>
      </c>
      <c r="I72" t="s">
        <v>4</v>
      </c>
    </row>
    <row r="73" spans="2:9" x14ac:dyDescent="0.25">
      <c r="B73" t="s">
        <v>44</v>
      </c>
      <c r="C73" s="4">
        <v>40485</v>
      </c>
      <c r="D73">
        <v>11</v>
      </c>
      <c r="E73">
        <v>1230</v>
      </c>
      <c r="F73">
        <f t="shared" ref="F73:F136" si="1">D73*E73</f>
        <v>13530</v>
      </c>
      <c r="G73" t="s">
        <v>59</v>
      </c>
      <c r="H73" t="s">
        <v>62</v>
      </c>
      <c r="I73" t="s">
        <v>6</v>
      </c>
    </row>
    <row r="74" spans="2:9" x14ac:dyDescent="0.25">
      <c r="B74" t="s">
        <v>47</v>
      </c>
      <c r="C74" s="4">
        <v>40859</v>
      </c>
      <c r="D74">
        <v>10</v>
      </c>
      <c r="E74">
        <v>280</v>
      </c>
      <c r="F74">
        <f t="shared" si="1"/>
        <v>2800</v>
      </c>
      <c r="G74" t="s">
        <v>48</v>
      </c>
      <c r="H74" t="s">
        <v>55</v>
      </c>
      <c r="I74" t="s">
        <v>4</v>
      </c>
    </row>
    <row r="75" spans="2:9" x14ac:dyDescent="0.25">
      <c r="B75" t="s">
        <v>49</v>
      </c>
      <c r="C75" s="4">
        <v>41026</v>
      </c>
      <c r="D75">
        <v>18</v>
      </c>
      <c r="E75">
        <v>347</v>
      </c>
      <c r="F75">
        <f t="shared" si="1"/>
        <v>6246</v>
      </c>
      <c r="G75" t="s">
        <v>69</v>
      </c>
      <c r="H75" t="s">
        <v>34</v>
      </c>
      <c r="I75" t="s">
        <v>4</v>
      </c>
    </row>
    <row r="76" spans="2:9" x14ac:dyDescent="0.25">
      <c r="B76" t="s">
        <v>51</v>
      </c>
      <c r="C76" s="4">
        <v>40193</v>
      </c>
      <c r="D76">
        <v>9</v>
      </c>
      <c r="E76">
        <v>347</v>
      </c>
      <c r="F76">
        <f t="shared" si="1"/>
        <v>3123</v>
      </c>
      <c r="G76" t="s">
        <v>69</v>
      </c>
      <c r="H76" t="s">
        <v>57</v>
      </c>
      <c r="I76" t="s">
        <v>4</v>
      </c>
    </row>
    <row r="77" spans="2:9" x14ac:dyDescent="0.25">
      <c r="B77" t="s">
        <v>53</v>
      </c>
      <c r="C77" s="4">
        <v>40879</v>
      </c>
      <c r="D77">
        <v>9</v>
      </c>
      <c r="E77">
        <v>340</v>
      </c>
      <c r="F77">
        <f t="shared" si="1"/>
        <v>3060</v>
      </c>
      <c r="G77" t="s">
        <v>42</v>
      </c>
      <c r="H77" t="s">
        <v>43</v>
      </c>
      <c r="I77" t="s">
        <v>6</v>
      </c>
    </row>
    <row r="78" spans="2:9" x14ac:dyDescent="0.25">
      <c r="B78" t="s">
        <v>29</v>
      </c>
      <c r="C78" s="4">
        <v>40429</v>
      </c>
      <c r="D78">
        <v>8</v>
      </c>
      <c r="E78">
        <v>312</v>
      </c>
      <c r="F78">
        <f t="shared" si="1"/>
        <v>2496</v>
      </c>
      <c r="G78" t="s">
        <v>52</v>
      </c>
      <c r="H78" t="s">
        <v>55</v>
      </c>
      <c r="I78" t="s">
        <v>6</v>
      </c>
    </row>
    <row r="79" spans="2:9" x14ac:dyDescent="0.25">
      <c r="B79" t="s">
        <v>32</v>
      </c>
      <c r="C79" s="4">
        <v>40900</v>
      </c>
      <c r="D79">
        <v>14</v>
      </c>
      <c r="E79">
        <v>124</v>
      </c>
      <c r="F79">
        <f t="shared" si="1"/>
        <v>1736</v>
      </c>
      <c r="G79" t="s">
        <v>33</v>
      </c>
      <c r="H79" t="s">
        <v>31</v>
      </c>
      <c r="I79" t="s">
        <v>6</v>
      </c>
    </row>
    <row r="80" spans="2:9" x14ac:dyDescent="0.25">
      <c r="B80" t="s">
        <v>35</v>
      </c>
      <c r="C80" s="4">
        <v>40488</v>
      </c>
      <c r="D80">
        <v>4</v>
      </c>
      <c r="E80">
        <v>199</v>
      </c>
      <c r="F80">
        <f t="shared" si="1"/>
        <v>796</v>
      </c>
      <c r="G80" t="s">
        <v>50</v>
      </c>
      <c r="H80" t="s">
        <v>34</v>
      </c>
      <c r="I80" t="s">
        <v>37</v>
      </c>
    </row>
    <row r="81" spans="2:9" x14ac:dyDescent="0.25">
      <c r="B81" t="s">
        <v>38</v>
      </c>
      <c r="C81" s="4">
        <v>40238</v>
      </c>
      <c r="D81">
        <v>15</v>
      </c>
      <c r="E81">
        <v>1440</v>
      </c>
      <c r="F81">
        <f t="shared" si="1"/>
        <v>21600</v>
      </c>
      <c r="G81" t="s">
        <v>30</v>
      </c>
      <c r="H81" t="s">
        <v>43</v>
      </c>
      <c r="I81" t="s">
        <v>64</v>
      </c>
    </row>
    <row r="82" spans="2:9" x14ac:dyDescent="0.25">
      <c r="B82" t="s">
        <v>41</v>
      </c>
      <c r="C82" s="4">
        <v>40339</v>
      </c>
      <c r="D82">
        <v>19</v>
      </c>
      <c r="E82">
        <v>312</v>
      </c>
      <c r="F82">
        <f t="shared" si="1"/>
        <v>5928</v>
      </c>
      <c r="G82" t="s">
        <v>52</v>
      </c>
      <c r="H82" t="s">
        <v>34</v>
      </c>
      <c r="I82" t="s">
        <v>4</v>
      </c>
    </row>
    <row r="83" spans="2:9" x14ac:dyDescent="0.25">
      <c r="B83" t="s">
        <v>44</v>
      </c>
      <c r="C83" s="4">
        <v>40999</v>
      </c>
      <c r="D83">
        <v>2</v>
      </c>
      <c r="E83">
        <v>320</v>
      </c>
      <c r="F83">
        <f t="shared" si="1"/>
        <v>640</v>
      </c>
      <c r="G83" t="s">
        <v>39</v>
      </c>
      <c r="H83" t="s">
        <v>55</v>
      </c>
      <c r="I83" t="s">
        <v>4</v>
      </c>
    </row>
    <row r="84" spans="2:9" x14ac:dyDescent="0.25">
      <c r="B84" t="s">
        <v>47</v>
      </c>
      <c r="C84" s="4">
        <v>40693</v>
      </c>
      <c r="D84">
        <v>2</v>
      </c>
      <c r="E84">
        <v>550</v>
      </c>
      <c r="F84">
        <f t="shared" si="1"/>
        <v>1100</v>
      </c>
      <c r="G84" t="s">
        <v>63</v>
      </c>
      <c r="H84" t="s">
        <v>36</v>
      </c>
      <c r="I84" t="s">
        <v>6</v>
      </c>
    </row>
    <row r="85" spans="2:9" x14ac:dyDescent="0.25">
      <c r="B85" t="s">
        <v>49</v>
      </c>
      <c r="C85" s="4">
        <v>40089</v>
      </c>
      <c r="D85">
        <v>3</v>
      </c>
      <c r="E85">
        <v>280</v>
      </c>
      <c r="F85">
        <f t="shared" si="1"/>
        <v>840</v>
      </c>
      <c r="G85" t="s">
        <v>48</v>
      </c>
      <c r="H85" t="s">
        <v>31</v>
      </c>
      <c r="I85" t="s">
        <v>6</v>
      </c>
    </row>
    <row r="86" spans="2:9" x14ac:dyDescent="0.25">
      <c r="B86" t="s">
        <v>51</v>
      </c>
      <c r="C86" s="4">
        <v>40858</v>
      </c>
      <c r="D86">
        <v>5</v>
      </c>
      <c r="E86">
        <v>280</v>
      </c>
      <c r="F86">
        <f t="shared" si="1"/>
        <v>1400</v>
      </c>
      <c r="G86" t="s">
        <v>48</v>
      </c>
      <c r="H86" t="s">
        <v>36</v>
      </c>
      <c r="I86" t="s">
        <v>4</v>
      </c>
    </row>
    <row r="87" spans="2:9" x14ac:dyDescent="0.25">
      <c r="B87" t="s">
        <v>53</v>
      </c>
      <c r="C87" s="4">
        <v>40451</v>
      </c>
      <c r="D87">
        <v>1</v>
      </c>
      <c r="E87">
        <v>347</v>
      </c>
      <c r="F87">
        <f t="shared" si="1"/>
        <v>347</v>
      </c>
      <c r="G87" t="s">
        <v>69</v>
      </c>
      <c r="H87" t="s">
        <v>31</v>
      </c>
      <c r="I87" t="s">
        <v>6</v>
      </c>
    </row>
    <row r="88" spans="2:9" x14ac:dyDescent="0.25">
      <c r="B88" t="s">
        <v>29</v>
      </c>
      <c r="C88" s="4">
        <v>40653</v>
      </c>
      <c r="D88">
        <v>9</v>
      </c>
      <c r="E88">
        <v>1440</v>
      </c>
      <c r="F88">
        <f t="shared" si="1"/>
        <v>12960</v>
      </c>
      <c r="G88" t="s">
        <v>30</v>
      </c>
      <c r="H88" t="s">
        <v>43</v>
      </c>
      <c r="I88" t="s">
        <v>46</v>
      </c>
    </row>
    <row r="89" spans="2:9" x14ac:dyDescent="0.25">
      <c r="B89" t="s">
        <v>32</v>
      </c>
      <c r="C89" s="4">
        <v>40343</v>
      </c>
      <c r="D89">
        <v>13</v>
      </c>
      <c r="E89">
        <v>1440</v>
      </c>
      <c r="F89">
        <f t="shared" si="1"/>
        <v>18720</v>
      </c>
      <c r="G89" t="s">
        <v>30</v>
      </c>
      <c r="H89" t="s">
        <v>43</v>
      </c>
      <c r="I89" t="s">
        <v>4</v>
      </c>
    </row>
    <row r="90" spans="2:9" x14ac:dyDescent="0.25">
      <c r="B90" t="s">
        <v>35</v>
      </c>
      <c r="C90" s="4">
        <v>40936</v>
      </c>
      <c r="D90">
        <v>4</v>
      </c>
      <c r="E90">
        <v>550</v>
      </c>
      <c r="F90">
        <f t="shared" si="1"/>
        <v>2200</v>
      </c>
      <c r="G90" t="s">
        <v>63</v>
      </c>
      <c r="H90" t="s">
        <v>55</v>
      </c>
      <c r="I90" t="s">
        <v>6</v>
      </c>
    </row>
    <row r="91" spans="2:9" x14ac:dyDescent="0.25">
      <c r="B91" t="s">
        <v>38</v>
      </c>
      <c r="C91" s="4">
        <v>40452</v>
      </c>
      <c r="D91">
        <v>2</v>
      </c>
      <c r="E91">
        <v>340</v>
      </c>
      <c r="F91">
        <f t="shared" si="1"/>
        <v>680</v>
      </c>
      <c r="G91" t="s">
        <v>42</v>
      </c>
      <c r="H91" t="s">
        <v>55</v>
      </c>
      <c r="I91" t="s">
        <v>4</v>
      </c>
    </row>
    <row r="92" spans="2:9" x14ac:dyDescent="0.25">
      <c r="B92" t="s">
        <v>41</v>
      </c>
      <c r="C92" s="4">
        <v>40655</v>
      </c>
      <c r="D92">
        <v>20</v>
      </c>
      <c r="E92">
        <v>124</v>
      </c>
      <c r="F92">
        <f t="shared" si="1"/>
        <v>2480</v>
      </c>
      <c r="G92" t="s">
        <v>33</v>
      </c>
      <c r="H92" t="s">
        <v>55</v>
      </c>
      <c r="I92" t="s">
        <v>6</v>
      </c>
    </row>
    <row r="93" spans="2:9" x14ac:dyDescent="0.25">
      <c r="B93" t="s">
        <v>44</v>
      </c>
      <c r="C93" s="4">
        <v>40329</v>
      </c>
      <c r="D93">
        <v>2</v>
      </c>
      <c r="E93">
        <v>124</v>
      </c>
      <c r="F93">
        <f t="shared" si="1"/>
        <v>248</v>
      </c>
      <c r="G93" t="s">
        <v>33</v>
      </c>
      <c r="H93" t="s">
        <v>45</v>
      </c>
      <c r="I93" t="s">
        <v>6</v>
      </c>
    </row>
    <row r="94" spans="2:9" x14ac:dyDescent="0.25">
      <c r="B94" t="s">
        <v>47</v>
      </c>
      <c r="C94" s="4">
        <v>40367</v>
      </c>
      <c r="D94">
        <v>15</v>
      </c>
      <c r="E94">
        <v>250</v>
      </c>
      <c r="F94">
        <f t="shared" si="1"/>
        <v>3750</v>
      </c>
      <c r="G94" t="s">
        <v>65</v>
      </c>
      <c r="H94" t="s">
        <v>55</v>
      </c>
      <c r="I94" t="s">
        <v>6</v>
      </c>
    </row>
    <row r="95" spans="2:9" x14ac:dyDescent="0.25">
      <c r="B95" t="s">
        <v>49</v>
      </c>
      <c r="C95" s="4">
        <v>40265</v>
      </c>
      <c r="D95">
        <v>8</v>
      </c>
      <c r="E95">
        <v>320</v>
      </c>
      <c r="F95">
        <f t="shared" si="1"/>
        <v>2560</v>
      </c>
      <c r="G95" t="s">
        <v>39</v>
      </c>
      <c r="H95" t="s">
        <v>43</v>
      </c>
      <c r="I95" t="s">
        <v>4</v>
      </c>
    </row>
    <row r="96" spans="2:9" x14ac:dyDescent="0.25">
      <c r="B96" t="s">
        <v>51</v>
      </c>
      <c r="C96" s="4">
        <v>40741</v>
      </c>
      <c r="D96">
        <v>2</v>
      </c>
      <c r="E96">
        <v>550</v>
      </c>
      <c r="F96">
        <f t="shared" si="1"/>
        <v>1100</v>
      </c>
      <c r="G96" t="s">
        <v>63</v>
      </c>
      <c r="H96" t="s">
        <v>55</v>
      </c>
      <c r="I96" t="s">
        <v>6</v>
      </c>
    </row>
    <row r="97" spans="2:9" x14ac:dyDescent="0.25">
      <c r="B97" t="s">
        <v>53</v>
      </c>
      <c r="C97" s="4">
        <v>40758</v>
      </c>
      <c r="D97">
        <v>3</v>
      </c>
      <c r="E97">
        <v>199</v>
      </c>
      <c r="F97">
        <f t="shared" si="1"/>
        <v>597</v>
      </c>
      <c r="G97" t="s">
        <v>50</v>
      </c>
      <c r="H97" t="s">
        <v>62</v>
      </c>
      <c r="I97" t="s">
        <v>6</v>
      </c>
    </row>
    <row r="98" spans="2:9" x14ac:dyDescent="0.25">
      <c r="B98" t="s">
        <v>29</v>
      </c>
      <c r="C98" s="4">
        <v>40486</v>
      </c>
      <c r="D98">
        <v>17</v>
      </c>
      <c r="E98">
        <v>250</v>
      </c>
      <c r="F98">
        <f t="shared" si="1"/>
        <v>4250</v>
      </c>
      <c r="G98" t="s">
        <v>65</v>
      </c>
      <c r="H98" t="s">
        <v>43</v>
      </c>
      <c r="I98" t="s">
        <v>68</v>
      </c>
    </row>
    <row r="99" spans="2:9" x14ac:dyDescent="0.25">
      <c r="B99" t="s">
        <v>32</v>
      </c>
      <c r="C99" s="4">
        <v>40209</v>
      </c>
      <c r="D99">
        <v>17</v>
      </c>
      <c r="E99">
        <v>550</v>
      </c>
      <c r="F99">
        <f t="shared" si="1"/>
        <v>9350</v>
      </c>
      <c r="G99" t="s">
        <v>63</v>
      </c>
      <c r="H99" t="s">
        <v>57</v>
      </c>
      <c r="I99" t="s">
        <v>6</v>
      </c>
    </row>
    <row r="100" spans="2:9" x14ac:dyDescent="0.25">
      <c r="B100" t="s">
        <v>35</v>
      </c>
      <c r="C100" s="4">
        <v>41082</v>
      </c>
      <c r="D100">
        <v>6</v>
      </c>
      <c r="E100">
        <v>199</v>
      </c>
      <c r="F100">
        <f t="shared" si="1"/>
        <v>1194</v>
      </c>
      <c r="G100" t="s">
        <v>50</v>
      </c>
      <c r="H100" t="s">
        <v>40</v>
      </c>
      <c r="I100" t="s">
        <v>4</v>
      </c>
    </row>
    <row r="101" spans="2:9" x14ac:dyDescent="0.25">
      <c r="B101" t="s">
        <v>38</v>
      </c>
      <c r="C101" s="4">
        <v>40645</v>
      </c>
      <c r="D101">
        <v>7</v>
      </c>
      <c r="E101">
        <v>280</v>
      </c>
      <c r="F101">
        <f t="shared" si="1"/>
        <v>1960</v>
      </c>
      <c r="G101" t="s">
        <v>48</v>
      </c>
      <c r="H101" t="s">
        <v>62</v>
      </c>
      <c r="I101" t="s">
        <v>6</v>
      </c>
    </row>
    <row r="102" spans="2:9" x14ac:dyDescent="0.25">
      <c r="B102" t="s">
        <v>41</v>
      </c>
      <c r="C102" s="4">
        <v>40139</v>
      </c>
      <c r="D102">
        <v>1</v>
      </c>
      <c r="E102">
        <v>1230</v>
      </c>
      <c r="F102">
        <f t="shared" si="1"/>
        <v>1230</v>
      </c>
      <c r="G102" t="s">
        <v>59</v>
      </c>
      <c r="H102" t="s">
        <v>55</v>
      </c>
      <c r="I102" t="s">
        <v>4</v>
      </c>
    </row>
    <row r="103" spans="2:9" x14ac:dyDescent="0.25">
      <c r="B103" t="s">
        <v>44</v>
      </c>
      <c r="C103" s="4">
        <v>40863</v>
      </c>
      <c r="D103">
        <v>8</v>
      </c>
      <c r="E103">
        <v>1440</v>
      </c>
      <c r="F103">
        <f t="shared" si="1"/>
        <v>11520</v>
      </c>
      <c r="G103" t="s">
        <v>30</v>
      </c>
      <c r="H103" t="s">
        <v>62</v>
      </c>
      <c r="I103" t="s">
        <v>6</v>
      </c>
    </row>
    <row r="104" spans="2:9" x14ac:dyDescent="0.25">
      <c r="B104" t="s">
        <v>47</v>
      </c>
      <c r="C104" s="4">
        <v>40001</v>
      </c>
      <c r="D104">
        <v>19</v>
      </c>
      <c r="E104">
        <v>312</v>
      </c>
      <c r="F104">
        <f t="shared" si="1"/>
        <v>5928</v>
      </c>
      <c r="G104" t="s">
        <v>52</v>
      </c>
      <c r="H104" t="s">
        <v>55</v>
      </c>
      <c r="I104" t="s">
        <v>4</v>
      </c>
    </row>
    <row r="105" spans="2:9" x14ac:dyDescent="0.25">
      <c r="B105" t="s">
        <v>49</v>
      </c>
      <c r="C105" s="4">
        <v>40797</v>
      </c>
      <c r="D105">
        <v>3</v>
      </c>
      <c r="E105">
        <v>124</v>
      </c>
      <c r="F105">
        <f t="shared" si="1"/>
        <v>372</v>
      </c>
      <c r="G105" t="s">
        <v>33</v>
      </c>
      <c r="H105" t="s">
        <v>34</v>
      </c>
      <c r="I105" t="s">
        <v>4</v>
      </c>
    </row>
    <row r="106" spans="2:9" x14ac:dyDescent="0.25">
      <c r="B106" t="s">
        <v>51</v>
      </c>
      <c r="C106" s="4">
        <v>41011</v>
      </c>
      <c r="D106">
        <v>1</v>
      </c>
      <c r="E106">
        <v>312</v>
      </c>
      <c r="F106">
        <f t="shared" si="1"/>
        <v>312</v>
      </c>
      <c r="G106" t="s">
        <v>52</v>
      </c>
      <c r="H106" t="s">
        <v>36</v>
      </c>
      <c r="I106" t="s">
        <v>4</v>
      </c>
    </row>
    <row r="107" spans="2:9" x14ac:dyDescent="0.25">
      <c r="B107" t="s">
        <v>53</v>
      </c>
      <c r="C107" s="4">
        <v>41074</v>
      </c>
      <c r="D107">
        <v>11</v>
      </c>
      <c r="E107">
        <v>124</v>
      </c>
      <c r="F107">
        <f t="shared" si="1"/>
        <v>1364</v>
      </c>
      <c r="G107" t="s">
        <v>33</v>
      </c>
      <c r="H107" t="s">
        <v>57</v>
      </c>
      <c r="I107" t="s">
        <v>6</v>
      </c>
    </row>
    <row r="108" spans="2:9" x14ac:dyDescent="0.25">
      <c r="B108" t="s">
        <v>29</v>
      </c>
      <c r="C108" s="4">
        <v>40069</v>
      </c>
      <c r="D108">
        <v>6</v>
      </c>
      <c r="E108">
        <v>280</v>
      </c>
      <c r="F108">
        <f t="shared" si="1"/>
        <v>1680</v>
      </c>
      <c r="G108" t="s">
        <v>48</v>
      </c>
      <c r="H108" t="s">
        <v>55</v>
      </c>
      <c r="I108" t="s">
        <v>3</v>
      </c>
    </row>
    <row r="109" spans="2:9" x14ac:dyDescent="0.25">
      <c r="B109" t="s">
        <v>32</v>
      </c>
      <c r="C109" s="4">
        <v>40571</v>
      </c>
      <c r="D109">
        <v>19</v>
      </c>
      <c r="E109">
        <v>98</v>
      </c>
      <c r="F109">
        <f t="shared" si="1"/>
        <v>1862</v>
      </c>
      <c r="G109" t="s">
        <v>67</v>
      </c>
      <c r="H109" t="s">
        <v>62</v>
      </c>
      <c r="I109" t="s">
        <v>2</v>
      </c>
    </row>
    <row r="110" spans="2:9" x14ac:dyDescent="0.25">
      <c r="B110" t="s">
        <v>35</v>
      </c>
      <c r="C110" s="4">
        <v>40570</v>
      </c>
      <c r="D110">
        <v>11</v>
      </c>
      <c r="E110">
        <v>347</v>
      </c>
      <c r="F110">
        <f t="shared" si="1"/>
        <v>3817</v>
      </c>
      <c r="G110" t="s">
        <v>69</v>
      </c>
      <c r="H110" t="s">
        <v>43</v>
      </c>
      <c r="I110" t="s">
        <v>6</v>
      </c>
    </row>
    <row r="111" spans="2:9" x14ac:dyDescent="0.25">
      <c r="B111" t="s">
        <v>38</v>
      </c>
      <c r="C111" s="4">
        <v>40908</v>
      </c>
      <c r="D111">
        <v>14</v>
      </c>
      <c r="E111">
        <v>320</v>
      </c>
      <c r="F111">
        <f t="shared" si="1"/>
        <v>4480</v>
      </c>
      <c r="G111" t="s">
        <v>39</v>
      </c>
      <c r="H111" t="s">
        <v>31</v>
      </c>
      <c r="I111" t="s">
        <v>6</v>
      </c>
    </row>
    <row r="112" spans="2:9" x14ac:dyDescent="0.25">
      <c r="B112" t="s">
        <v>41</v>
      </c>
      <c r="C112" s="4">
        <v>40710</v>
      </c>
      <c r="D112">
        <v>18</v>
      </c>
      <c r="E112">
        <v>312</v>
      </c>
      <c r="F112">
        <f t="shared" si="1"/>
        <v>5616</v>
      </c>
      <c r="G112" t="s">
        <v>52</v>
      </c>
      <c r="H112" t="s">
        <v>40</v>
      </c>
      <c r="I112" t="s">
        <v>6</v>
      </c>
    </row>
    <row r="113" spans="2:9" x14ac:dyDescent="0.25">
      <c r="B113" t="s">
        <v>44</v>
      </c>
      <c r="C113" s="4">
        <v>40477</v>
      </c>
      <c r="D113">
        <v>18</v>
      </c>
      <c r="E113">
        <v>312</v>
      </c>
      <c r="F113">
        <f t="shared" si="1"/>
        <v>5616</v>
      </c>
      <c r="G113" t="s">
        <v>52</v>
      </c>
      <c r="H113" t="s">
        <v>36</v>
      </c>
      <c r="I113" t="s">
        <v>6</v>
      </c>
    </row>
    <row r="114" spans="2:9" x14ac:dyDescent="0.25">
      <c r="B114" t="s">
        <v>47</v>
      </c>
      <c r="C114" s="4">
        <v>40061</v>
      </c>
      <c r="D114">
        <v>14</v>
      </c>
      <c r="E114">
        <v>197</v>
      </c>
      <c r="F114">
        <f t="shared" si="1"/>
        <v>2758</v>
      </c>
      <c r="G114" t="s">
        <v>54</v>
      </c>
      <c r="H114" t="s">
        <v>31</v>
      </c>
      <c r="I114" t="s">
        <v>6</v>
      </c>
    </row>
    <row r="115" spans="2:9" x14ac:dyDescent="0.25">
      <c r="B115" t="s">
        <v>49</v>
      </c>
      <c r="C115" s="4">
        <v>40080</v>
      </c>
      <c r="D115">
        <v>3</v>
      </c>
      <c r="E115">
        <v>199</v>
      </c>
      <c r="F115">
        <f t="shared" si="1"/>
        <v>597</v>
      </c>
      <c r="G115" t="s">
        <v>50</v>
      </c>
      <c r="H115" t="s">
        <v>31</v>
      </c>
      <c r="I115" t="s">
        <v>66</v>
      </c>
    </row>
    <row r="116" spans="2:9" x14ac:dyDescent="0.25">
      <c r="B116" t="s">
        <v>51</v>
      </c>
      <c r="C116" s="4">
        <v>40536</v>
      </c>
      <c r="D116">
        <v>14</v>
      </c>
      <c r="E116">
        <v>280</v>
      </c>
      <c r="F116">
        <f t="shared" si="1"/>
        <v>3920</v>
      </c>
      <c r="G116" t="s">
        <v>48</v>
      </c>
      <c r="H116" t="s">
        <v>45</v>
      </c>
      <c r="I116" t="s">
        <v>4</v>
      </c>
    </row>
    <row r="117" spans="2:9" x14ac:dyDescent="0.25">
      <c r="B117" t="s">
        <v>53</v>
      </c>
      <c r="C117" s="4">
        <v>40688</v>
      </c>
      <c r="D117">
        <v>10</v>
      </c>
      <c r="E117">
        <v>197</v>
      </c>
      <c r="F117">
        <f t="shared" si="1"/>
        <v>1970</v>
      </c>
      <c r="G117" t="s">
        <v>54</v>
      </c>
      <c r="H117" t="s">
        <v>43</v>
      </c>
      <c r="I117" t="s">
        <v>3</v>
      </c>
    </row>
    <row r="118" spans="2:9" x14ac:dyDescent="0.25">
      <c r="B118" t="s">
        <v>29</v>
      </c>
      <c r="C118" s="4">
        <v>41090</v>
      </c>
      <c r="D118">
        <v>13</v>
      </c>
      <c r="E118">
        <v>550</v>
      </c>
      <c r="F118">
        <f t="shared" si="1"/>
        <v>7150</v>
      </c>
      <c r="G118" t="s">
        <v>63</v>
      </c>
      <c r="H118" t="s">
        <v>36</v>
      </c>
      <c r="I118" t="s">
        <v>6</v>
      </c>
    </row>
    <row r="119" spans="2:9" x14ac:dyDescent="0.25">
      <c r="B119" t="s">
        <v>32</v>
      </c>
      <c r="C119" s="4">
        <v>40695</v>
      </c>
      <c r="D119">
        <v>20</v>
      </c>
      <c r="E119">
        <v>124</v>
      </c>
      <c r="F119">
        <f t="shared" si="1"/>
        <v>2480</v>
      </c>
      <c r="G119" t="s">
        <v>33</v>
      </c>
      <c r="H119" t="s">
        <v>43</v>
      </c>
      <c r="I119" t="s">
        <v>6</v>
      </c>
    </row>
    <row r="120" spans="2:9" x14ac:dyDescent="0.25">
      <c r="B120" t="s">
        <v>35</v>
      </c>
      <c r="C120" s="4">
        <v>41098</v>
      </c>
      <c r="D120">
        <v>12</v>
      </c>
      <c r="E120">
        <v>124</v>
      </c>
      <c r="F120">
        <f t="shared" si="1"/>
        <v>1488</v>
      </c>
      <c r="G120" t="s">
        <v>33</v>
      </c>
      <c r="H120" t="s">
        <v>57</v>
      </c>
      <c r="I120" t="s">
        <v>37</v>
      </c>
    </row>
    <row r="121" spans="2:9" x14ac:dyDescent="0.25">
      <c r="B121" t="s">
        <v>38</v>
      </c>
      <c r="C121" s="4">
        <v>40908</v>
      </c>
      <c r="D121">
        <v>5</v>
      </c>
      <c r="E121">
        <v>312</v>
      </c>
      <c r="F121">
        <f t="shared" si="1"/>
        <v>1560</v>
      </c>
      <c r="G121" t="s">
        <v>52</v>
      </c>
      <c r="H121" t="s">
        <v>57</v>
      </c>
      <c r="I121" t="s">
        <v>6</v>
      </c>
    </row>
    <row r="122" spans="2:9" x14ac:dyDescent="0.25">
      <c r="B122" t="s">
        <v>41</v>
      </c>
      <c r="C122" s="4">
        <v>41064</v>
      </c>
      <c r="D122">
        <v>20</v>
      </c>
      <c r="E122">
        <v>550</v>
      </c>
      <c r="F122">
        <f t="shared" si="1"/>
        <v>11000</v>
      </c>
      <c r="G122" t="s">
        <v>63</v>
      </c>
      <c r="H122" t="s">
        <v>31</v>
      </c>
      <c r="I122" t="s">
        <v>4</v>
      </c>
    </row>
    <row r="123" spans="2:9" x14ac:dyDescent="0.25">
      <c r="B123" t="s">
        <v>44</v>
      </c>
      <c r="C123" s="4">
        <v>40665</v>
      </c>
      <c r="D123">
        <v>20</v>
      </c>
      <c r="E123">
        <v>1440</v>
      </c>
      <c r="F123">
        <f t="shared" si="1"/>
        <v>28800</v>
      </c>
      <c r="G123" t="s">
        <v>30</v>
      </c>
      <c r="H123" t="s">
        <v>62</v>
      </c>
      <c r="I123" t="s">
        <v>4</v>
      </c>
    </row>
    <row r="124" spans="2:9" x14ac:dyDescent="0.25">
      <c r="B124" t="s">
        <v>47</v>
      </c>
      <c r="C124" s="4">
        <v>40676</v>
      </c>
      <c r="D124">
        <v>19</v>
      </c>
      <c r="E124">
        <v>280</v>
      </c>
      <c r="F124">
        <f t="shared" si="1"/>
        <v>5320</v>
      </c>
      <c r="G124" t="s">
        <v>48</v>
      </c>
      <c r="H124" t="s">
        <v>55</v>
      </c>
      <c r="I124" t="s">
        <v>6</v>
      </c>
    </row>
    <row r="125" spans="2:9" x14ac:dyDescent="0.25">
      <c r="B125" t="s">
        <v>49</v>
      </c>
      <c r="C125" s="4">
        <v>40062</v>
      </c>
      <c r="D125">
        <v>9</v>
      </c>
      <c r="E125">
        <v>124</v>
      </c>
      <c r="F125">
        <f t="shared" si="1"/>
        <v>1116</v>
      </c>
      <c r="G125" t="s">
        <v>33</v>
      </c>
      <c r="H125" t="s">
        <v>43</v>
      </c>
      <c r="I125" t="s">
        <v>4</v>
      </c>
    </row>
    <row r="126" spans="2:9" x14ac:dyDescent="0.25">
      <c r="B126" t="s">
        <v>51</v>
      </c>
      <c r="C126" s="4">
        <v>40109</v>
      </c>
      <c r="D126">
        <v>13</v>
      </c>
      <c r="E126">
        <v>320</v>
      </c>
      <c r="F126">
        <f t="shared" si="1"/>
        <v>4160</v>
      </c>
      <c r="G126" t="s">
        <v>39</v>
      </c>
      <c r="H126" t="s">
        <v>57</v>
      </c>
      <c r="I126" t="s">
        <v>4</v>
      </c>
    </row>
    <row r="127" spans="2:9" x14ac:dyDescent="0.25">
      <c r="B127" t="s">
        <v>53</v>
      </c>
      <c r="C127" s="4">
        <v>40687</v>
      </c>
      <c r="D127">
        <v>10</v>
      </c>
      <c r="E127">
        <v>550</v>
      </c>
      <c r="F127">
        <f t="shared" si="1"/>
        <v>5500</v>
      </c>
      <c r="G127" t="s">
        <v>63</v>
      </c>
      <c r="H127" t="s">
        <v>31</v>
      </c>
      <c r="I127" t="s">
        <v>4</v>
      </c>
    </row>
    <row r="128" spans="2:9" x14ac:dyDescent="0.25">
      <c r="B128" t="s">
        <v>29</v>
      </c>
      <c r="C128" s="4">
        <v>40894</v>
      </c>
      <c r="D128">
        <v>14</v>
      </c>
      <c r="E128">
        <v>347</v>
      </c>
      <c r="F128">
        <f t="shared" si="1"/>
        <v>4858</v>
      </c>
      <c r="G128" t="s">
        <v>69</v>
      </c>
      <c r="H128" t="s">
        <v>34</v>
      </c>
      <c r="I128" t="s">
        <v>4</v>
      </c>
    </row>
    <row r="129" spans="2:9" x14ac:dyDescent="0.25">
      <c r="B129" t="s">
        <v>32</v>
      </c>
      <c r="C129" s="4">
        <v>40967</v>
      </c>
      <c r="D129">
        <v>11</v>
      </c>
      <c r="E129">
        <v>124</v>
      </c>
      <c r="F129">
        <f t="shared" si="1"/>
        <v>1364</v>
      </c>
      <c r="G129" t="s">
        <v>33</v>
      </c>
      <c r="H129" t="s">
        <v>34</v>
      </c>
      <c r="I129" t="s">
        <v>4</v>
      </c>
    </row>
    <row r="130" spans="2:9" x14ac:dyDescent="0.25">
      <c r="B130" t="s">
        <v>35</v>
      </c>
      <c r="C130" s="4">
        <v>40578</v>
      </c>
      <c r="D130">
        <v>5</v>
      </c>
      <c r="E130">
        <v>1440</v>
      </c>
      <c r="F130">
        <f t="shared" si="1"/>
        <v>7200</v>
      </c>
      <c r="G130" t="s">
        <v>30</v>
      </c>
      <c r="H130" t="s">
        <v>43</v>
      </c>
      <c r="I130" t="s">
        <v>46</v>
      </c>
    </row>
    <row r="131" spans="2:9" x14ac:dyDescent="0.25">
      <c r="B131" t="s">
        <v>38</v>
      </c>
      <c r="C131" s="4">
        <v>40553</v>
      </c>
      <c r="D131">
        <v>6</v>
      </c>
      <c r="E131">
        <v>1230</v>
      </c>
      <c r="F131">
        <f t="shared" si="1"/>
        <v>7380</v>
      </c>
      <c r="G131" t="s">
        <v>59</v>
      </c>
      <c r="H131" t="s">
        <v>36</v>
      </c>
      <c r="I131" t="s">
        <v>4</v>
      </c>
    </row>
    <row r="132" spans="2:9" x14ac:dyDescent="0.25">
      <c r="B132" t="s">
        <v>41</v>
      </c>
      <c r="C132" s="4">
        <v>40802</v>
      </c>
      <c r="D132">
        <v>5</v>
      </c>
      <c r="E132">
        <v>320</v>
      </c>
      <c r="F132">
        <f t="shared" si="1"/>
        <v>1600</v>
      </c>
      <c r="G132" t="s">
        <v>39</v>
      </c>
      <c r="H132" t="s">
        <v>34</v>
      </c>
      <c r="I132" t="s">
        <v>4</v>
      </c>
    </row>
    <row r="133" spans="2:9" x14ac:dyDescent="0.25">
      <c r="B133" t="s">
        <v>44</v>
      </c>
      <c r="C133" s="4">
        <v>40835</v>
      </c>
      <c r="D133">
        <v>17</v>
      </c>
      <c r="E133">
        <v>1230</v>
      </c>
      <c r="F133">
        <f t="shared" si="1"/>
        <v>20910</v>
      </c>
      <c r="G133" t="s">
        <v>59</v>
      </c>
      <c r="H133" t="s">
        <v>55</v>
      </c>
      <c r="I133" t="s">
        <v>4</v>
      </c>
    </row>
    <row r="134" spans="2:9" x14ac:dyDescent="0.25">
      <c r="B134" t="s">
        <v>47</v>
      </c>
      <c r="C134" s="4">
        <v>40970</v>
      </c>
      <c r="D134">
        <v>1</v>
      </c>
      <c r="E134">
        <v>229</v>
      </c>
      <c r="F134">
        <f t="shared" si="1"/>
        <v>229</v>
      </c>
      <c r="G134" t="s">
        <v>58</v>
      </c>
      <c r="H134" t="s">
        <v>62</v>
      </c>
      <c r="I134" t="s">
        <v>64</v>
      </c>
    </row>
    <row r="135" spans="2:9" x14ac:dyDescent="0.25">
      <c r="B135" t="s">
        <v>49</v>
      </c>
      <c r="C135" s="4">
        <v>41066</v>
      </c>
      <c r="D135">
        <v>6</v>
      </c>
      <c r="E135">
        <v>312</v>
      </c>
      <c r="F135">
        <f t="shared" si="1"/>
        <v>1872</v>
      </c>
      <c r="G135" t="s">
        <v>52</v>
      </c>
      <c r="H135" t="s">
        <v>31</v>
      </c>
      <c r="I135" t="s">
        <v>4</v>
      </c>
    </row>
    <row r="136" spans="2:9" x14ac:dyDescent="0.25">
      <c r="B136" t="s">
        <v>51</v>
      </c>
      <c r="C136" s="4">
        <v>40390</v>
      </c>
      <c r="D136">
        <v>9</v>
      </c>
      <c r="E136">
        <v>98</v>
      </c>
      <c r="F136">
        <f t="shared" si="1"/>
        <v>882</v>
      </c>
      <c r="G136" t="s">
        <v>67</v>
      </c>
      <c r="H136" t="s">
        <v>34</v>
      </c>
      <c r="I136" t="s">
        <v>6</v>
      </c>
    </row>
    <row r="137" spans="2:9" x14ac:dyDescent="0.25">
      <c r="B137" t="s">
        <v>53</v>
      </c>
      <c r="C137" s="4">
        <v>40191</v>
      </c>
      <c r="D137">
        <v>15</v>
      </c>
      <c r="E137">
        <v>124</v>
      </c>
      <c r="F137">
        <f t="shared" ref="F137:F186" si="2">D137*E137</f>
        <v>1860</v>
      </c>
      <c r="G137" t="s">
        <v>33</v>
      </c>
      <c r="H137" t="s">
        <v>55</v>
      </c>
      <c r="I137" t="s">
        <v>6</v>
      </c>
    </row>
    <row r="138" spans="2:9" x14ac:dyDescent="0.25">
      <c r="B138" t="s">
        <v>29</v>
      </c>
      <c r="C138" s="4">
        <v>40380</v>
      </c>
      <c r="D138">
        <v>19</v>
      </c>
      <c r="E138">
        <v>1230</v>
      </c>
      <c r="F138">
        <f t="shared" si="2"/>
        <v>23370</v>
      </c>
      <c r="G138" t="s">
        <v>59</v>
      </c>
      <c r="H138" t="s">
        <v>55</v>
      </c>
      <c r="I138" t="s">
        <v>6</v>
      </c>
    </row>
    <row r="139" spans="2:9" x14ac:dyDescent="0.25">
      <c r="B139" t="s">
        <v>32</v>
      </c>
      <c r="C139" s="4">
        <v>41019</v>
      </c>
      <c r="D139">
        <v>5</v>
      </c>
      <c r="E139">
        <v>98</v>
      </c>
      <c r="F139">
        <f t="shared" si="2"/>
        <v>490</v>
      </c>
      <c r="G139" t="s">
        <v>67</v>
      </c>
      <c r="H139" t="s">
        <v>55</v>
      </c>
      <c r="I139" t="s">
        <v>6</v>
      </c>
    </row>
    <row r="140" spans="2:9" x14ac:dyDescent="0.25">
      <c r="B140" t="s">
        <v>35</v>
      </c>
      <c r="C140" s="4">
        <v>40085</v>
      </c>
      <c r="D140">
        <v>3</v>
      </c>
      <c r="E140">
        <v>550</v>
      </c>
      <c r="F140">
        <f t="shared" si="2"/>
        <v>1650</v>
      </c>
      <c r="G140" t="s">
        <v>63</v>
      </c>
      <c r="H140" t="s">
        <v>43</v>
      </c>
      <c r="I140" t="s">
        <v>4</v>
      </c>
    </row>
    <row r="141" spans="2:9" x14ac:dyDescent="0.25">
      <c r="B141" t="s">
        <v>38</v>
      </c>
      <c r="C141" s="4">
        <v>40138</v>
      </c>
      <c r="D141">
        <v>18</v>
      </c>
      <c r="E141">
        <v>320</v>
      </c>
      <c r="F141">
        <f t="shared" si="2"/>
        <v>5760</v>
      </c>
      <c r="G141" t="s">
        <v>39</v>
      </c>
      <c r="H141" t="s">
        <v>31</v>
      </c>
      <c r="I141" t="s">
        <v>70</v>
      </c>
    </row>
    <row r="142" spans="2:9" x14ac:dyDescent="0.25">
      <c r="B142" t="s">
        <v>41</v>
      </c>
      <c r="C142" s="4">
        <v>40009</v>
      </c>
      <c r="D142">
        <v>12</v>
      </c>
      <c r="E142">
        <v>550</v>
      </c>
      <c r="F142">
        <f t="shared" si="2"/>
        <v>6600</v>
      </c>
      <c r="G142" t="s">
        <v>63</v>
      </c>
      <c r="H142" t="s">
        <v>57</v>
      </c>
      <c r="I142" t="s">
        <v>4</v>
      </c>
    </row>
    <row r="143" spans="2:9" x14ac:dyDescent="0.25">
      <c r="B143" t="s">
        <v>44</v>
      </c>
      <c r="C143" s="4">
        <v>40015</v>
      </c>
      <c r="D143">
        <v>14</v>
      </c>
      <c r="E143">
        <v>197</v>
      </c>
      <c r="F143">
        <f t="shared" si="2"/>
        <v>2758</v>
      </c>
      <c r="G143" t="s">
        <v>54</v>
      </c>
      <c r="H143" t="s">
        <v>62</v>
      </c>
      <c r="I143" t="s">
        <v>4</v>
      </c>
    </row>
    <row r="144" spans="2:9" x14ac:dyDescent="0.25">
      <c r="B144" t="s">
        <v>47</v>
      </c>
      <c r="C144" s="4">
        <v>40964</v>
      </c>
      <c r="D144">
        <v>6</v>
      </c>
      <c r="E144">
        <v>320</v>
      </c>
      <c r="F144">
        <f t="shared" si="2"/>
        <v>1920</v>
      </c>
      <c r="G144" t="s">
        <v>39</v>
      </c>
      <c r="H144" t="s">
        <v>40</v>
      </c>
      <c r="I144" t="s">
        <v>6</v>
      </c>
    </row>
    <row r="145" spans="2:9" x14ac:dyDescent="0.25">
      <c r="B145" t="s">
        <v>49</v>
      </c>
      <c r="C145" s="4">
        <v>41056</v>
      </c>
      <c r="D145">
        <v>6</v>
      </c>
      <c r="E145">
        <v>124</v>
      </c>
      <c r="F145">
        <f t="shared" si="2"/>
        <v>744</v>
      </c>
      <c r="G145" t="s">
        <v>33</v>
      </c>
      <c r="H145" t="s">
        <v>62</v>
      </c>
      <c r="I145" t="s">
        <v>64</v>
      </c>
    </row>
    <row r="146" spans="2:9" x14ac:dyDescent="0.25">
      <c r="B146" t="s">
        <v>51</v>
      </c>
      <c r="C146" s="4">
        <v>40641</v>
      </c>
      <c r="D146">
        <v>3</v>
      </c>
      <c r="E146">
        <v>124</v>
      </c>
      <c r="F146">
        <f t="shared" si="2"/>
        <v>372</v>
      </c>
      <c r="G146" t="s">
        <v>33</v>
      </c>
      <c r="H146" t="s">
        <v>62</v>
      </c>
      <c r="I146" t="s">
        <v>6</v>
      </c>
    </row>
    <row r="147" spans="2:9" x14ac:dyDescent="0.25">
      <c r="B147" t="s">
        <v>53</v>
      </c>
      <c r="C147" s="4">
        <v>40117</v>
      </c>
      <c r="D147">
        <v>16</v>
      </c>
      <c r="E147">
        <v>280</v>
      </c>
      <c r="F147">
        <f t="shared" si="2"/>
        <v>4480</v>
      </c>
      <c r="G147" t="s">
        <v>48</v>
      </c>
      <c r="H147" t="s">
        <v>57</v>
      </c>
      <c r="I147" t="s">
        <v>4</v>
      </c>
    </row>
    <row r="148" spans="2:9" x14ac:dyDescent="0.25">
      <c r="B148" t="s">
        <v>29</v>
      </c>
      <c r="C148" s="4">
        <v>40781</v>
      </c>
      <c r="D148">
        <v>7</v>
      </c>
      <c r="E148">
        <v>320</v>
      </c>
      <c r="F148">
        <f t="shared" si="2"/>
        <v>2240</v>
      </c>
      <c r="G148" t="s">
        <v>39</v>
      </c>
      <c r="H148" t="s">
        <v>57</v>
      </c>
      <c r="I148" t="s">
        <v>4</v>
      </c>
    </row>
    <row r="149" spans="2:9" x14ac:dyDescent="0.25">
      <c r="B149" t="s">
        <v>32</v>
      </c>
      <c r="C149" s="4">
        <v>40599</v>
      </c>
      <c r="D149">
        <v>19</v>
      </c>
      <c r="E149">
        <v>1440</v>
      </c>
      <c r="F149">
        <f t="shared" si="2"/>
        <v>27360</v>
      </c>
      <c r="G149" t="s">
        <v>30</v>
      </c>
      <c r="H149" t="s">
        <v>34</v>
      </c>
      <c r="I149" t="s">
        <v>6</v>
      </c>
    </row>
    <row r="150" spans="2:9" x14ac:dyDescent="0.25">
      <c r="B150" t="s">
        <v>35</v>
      </c>
      <c r="C150" s="4">
        <v>40264</v>
      </c>
      <c r="D150">
        <v>13</v>
      </c>
      <c r="E150">
        <v>550</v>
      </c>
      <c r="F150">
        <f t="shared" si="2"/>
        <v>7150</v>
      </c>
      <c r="G150" t="s">
        <v>63</v>
      </c>
      <c r="H150" t="s">
        <v>36</v>
      </c>
      <c r="I150" t="s">
        <v>6</v>
      </c>
    </row>
    <row r="151" spans="2:9" x14ac:dyDescent="0.25">
      <c r="B151" t="s">
        <v>38</v>
      </c>
      <c r="C151" s="4">
        <v>40304</v>
      </c>
      <c r="D151">
        <v>20</v>
      </c>
      <c r="E151">
        <v>1440</v>
      </c>
      <c r="F151">
        <f t="shared" si="2"/>
        <v>28800</v>
      </c>
      <c r="G151" t="s">
        <v>30</v>
      </c>
      <c r="H151" t="s">
        <v>34</v>
      </c>
      <c r="I151" t="s">
        <v>4</v>
      </c>
    </row>
    <row r="152" spans="2:9" x14ac:dyDescent="0.25">
      <c r="B152" t="s">
        <v>41</v>
      </c>
      <c r="C152" s="4">
        <v>40278</v>
      </c>
      <c r="D152">
        <v>17</v>
      </c>
      <c r="E152">
        <v>1230</v>
      </c>
      <c r="F152">
        <f t="shared" si="2"/>
        <v>20910</v>
      </c>
      <c r="G152" t="s">
        <v>59</v>
      </c>
      <c r="H152" t="s">
        <v>31</v>
      </c>
      <c r="I152" t="s">
        <v>4</v>
      </c>
    </row>
    <row r="153" spans="2:9" x14ac:dyDescent="0.25">
      <c r="B153" t="s">
        <v>44</v>
      </c>
      <c r="C153" s="4">
        <v>40731</v>
      </c>
      <c r="D153">
        <v>18</v>
      </c>
      <c r="E153">
        <v>1440</v>
      </c>
      <c r="F153">
        <f t="shared" si="2"/>
        <v>25920</v>
      </c>
      <c r="G153" t="s">
        <v>30</v>
      </c>
      <c r="H153" t="s">
        <v>36</v>
      </c>
      <c r="I153" t="s">
        <v>4</v>
      </c>
    </row>
    <row r="154" spans="2:9" x14ac:dyDescent="0.25">
      <c r="B154" t="s">
        <v>47</v>
      </c>
      <c r="C154" s="4">
        <v>40564</v>
      </c>
      <c r="D154">
        <v>7</v>
      </c>
      <c r="E154">
        <v>340</v>
      </c>
      <c r="F154">
        <f t="shared" si="2"/>
        <v>2380</v>
      </c>
      <c r="G154" t="s">
        <v>42</v>
      </c>
      <c r="H154" t="s">
        <v>43</v>
      </c>
      <c r="I154" t="s">
        <v>6</v>
      </c>
    </row>
    <row r="155" spans="2:9" x14ac:dyDescent="0.25">
      <c r="B155" t="s">
        <v>49</v>
      </c>
      <c r="C155" s="4">
        <v>40377</v>
      </c>
      <c r="D155">
        <v>19</v>
      </c>
      <c r="E155">
        <v>280</v>
      </c>
      <c r="F155">
        <f t="shared" si="2"/>
        <v>5320</v>
      </c>
      <c r="G155" t="s">
        <v>48</v>
      </c>
      <c r="H155" t="s">
        <v>36</v>
      </c>
      <c r="I155" t="s">
        <v>6</v>
      </c>
    </row>
    <row r="156" spans="2:9" x14ac:dyDescent="0.25">
      <c r="B156" t="s">
        <v>51</v>
      </c>
      <c r="C156" s="4">
        <v>40085</v>
      </c>
      <c r="D156">
        <v>10</v>
      </c>
      <c r="E156">
        <v>320</v>
      </c>
      <c r="F156">
        <f t="shared" si="2"/>
        <v>3200</v>
      </c>
      <c r="G156" t="s">
        <v>39</v>
      </c>
      <c r="H156" t="s">
        <v>31</v>
      </c>
      <c r="I156" t="s">
        <v>64</v>
      </c>
    </row>
    <row r="157" spans="2:9" x14ac:dyDescent="0.25">
      <c r="B157" t="s">
        <v>53</v>
      </c>
      <c r="C157" s="4">
        <v>40522</v>
      </c>
      <c r="D157">
        <v>18</v>
      </c>
      <c r="E157">
        <v>197</v>
      </c>
      <c r="F157">
        <f t="shared" si="2"/>
        <v>3546</v>
      </c>
      <c r="G157" t="s">
        <v>54</v>
      </c>
      <c r="H157" t="s">
        <v>62</v>
      </c>
      <c r="I157" t="s">
        <v>60</v>
      </c>
    </row>
    <row r="158" spans="2:9" x14ac:dyDescent="0.25">
      <c r="B158" t="s">
        <v>29</v>
      </c>
      <c r="C158" s="4">
        <v>40437</v>
      </c>
      <c r="D158">
        <v>6</v>
      </c>
      <c r="E158">
        <v>550</v>
      </c>
      <c r="F158">
        <f t="shared" si="2"/>
        <v>3300</v>
      </c>
      <c r="G158" t="s">
        <v>63</v>
      </c>
      <c r="H158" t="s">
        <v>36</v>
      </c>
      <c r="I158" t="s">
        <v>6</v>
      </c>
    </row>
    <row r="159" spans="2:9" x14ac:dyDescent="0.25">
      <c r="B159" t="s">
        <v>32</v>
      </c>
      <c r="C159" s="4">
        <v>40750</v>
      </c>
      <c r="D159">
        <v>14</v>
      </c>
      <c r="E159">
        <v>124</v>
      </c>
      <c r="F159">
        <f t="shared" si="2"/>
        <v>1736</v>
      </c>
      <c r="G159" t="s">
        <v>33</v>
      </c>
      <c r="H159" t="s">
        <v>34</v>
      </c>
      <c r="I159" t="s">
        <v>70</v>
      </c>
    </row>
    <row r="160" spans="2:9" x14ac:dyDescent="0.25">
      <c r="B160" t="s">
        <v>35</v>
      </c>
      <c r="C160" s="4">
        <v>40932</v>
      </c>
      <c r="D160">
        <v>5</v>
      </c>
      <c r="E160">
        <v>320</v>
      </c>
      <c r="F160">
        <f t="shared" si="2"/>
        <v>1600</v>
      </c>
      <c r="G160" t="s">
        <v>39</v>
      </c>
      <c r="H160" t="s">
        <v>45</v>
      </c>
      <c r="I160" t="s">
        <v>4</v>
      </c>
    </row>
    <row r="161" spans="2:9" x14ac:dyDescent="0.25">
      <c r="B161" t="s">
        <v>38</v>
      </c>
      <c r="C161" s="4">
        <v>40802</v>
      </c>
      <c r="D161">
        <v>15</v>
      </c>
      <c r="E161">
        <v>250</v>
      </c>
      <c r="F161">
        <f t="shared" si="2"/>
        <v>3750</v>
      </c>
      <c r="G161" t="s">
        <v>65</v>
      </c>
      <c r="H161" t="s">
        <v>36</v>
      </c>
      <c r="I161" t="s">
        <v>6</v>
      </c>
    </row>
    <row r="162" spans="2:9" x14ac:dyDescent="0.25">
      <c r="B162" t="s">
        <v>41</v>
      </c>
      <c r="C162" s="4">
        <v>40515</v>
      </c>
      <c r="D162">
        <v>4</v>
      </c>
      <c r="E162">
        <v>320</v>
      </c>
      <c r="F162">
        <f t="shared" si="2"/>
        <v>1280</v>
      </c>
      <c r="G162" t="s">
        <v>39</v>
      </c>
      <c r="H162" t="s">
        <v>55</v>
      </c>
      <c r="I162" t="s">
        <v>6</v>
      </c>
    </row>
    <row r="163" spans="2:9" x14ac:dyDescent="0.25">
      <c r="B163" t="s">
        <v>44</v>
      </c>
      <c r="C163" s="4">
        <v>40190</v>
      </c>
      <c r="D163">
        <v>18</v>
      </c>
      <c r="E163">
        <v>250</v>
      </c>
      <c r="F163">
        <f t="shared" si="2"/>
        <v>4500</v>
      </c>
      <c r="G163" t="s">
        <v>65</v>
      </c>
      <c r="H163" t="s">
        <v>34</v>
      </c>
      <c r="I163" t="s">
        <v>4</v>
      </c>
    </row>
    <row r="164" spans="2:9" x14ac:dyDescent="0.25">
      <c r="B164" t="s">
        <v>47</v>
      </c>
      <c r="C164" s="4">
        <v>40094</v>
      </c>
      <c r="D164">
        <v>1</v>
      </c>
      <c r="E164">
        <v>124</v>
      </c>
      <c r="F164">
        <f t="shared" si="2"/>
        <v>124</v>
      </c>
      <c r="G164" t="s">
        <v>33</v>
      </c>
      <c r="H164" t="s">
        <v>62</v>
      </c>
      <c r="I164" t="s">
        <v>4</v>
      </c>
    </row>
    <row r="165" spans="2:9" x14ac:dyDescent="0.25">
      <c r="B165" t="s">
        <v>49</v>
      </c>
      <c r="C165" s="4">
        <v>40451</v>
      </c>
      <c r="D165">
        <v>17</v>
      </c>
      <c r="E165">
        <v>320</v>
      </c>
      <c r="F165">
        <f t="shared" si="2"/>
        <v>5440</v>
      </c>
      <c r="G165" t="s">
        <v>39</v>
      </c>
      <c r="H165" t="s">
        <v>40</v>
      </c>
      <c r="I165" t="s">
        <v>6</v>
      </c>
    </row>
    <row r="166" spans="2:9" x14ac:dyDescent="0.25">
      <c r="B166" t="s">
        <v>51</v>
      </c>
      <c r="C166" s="4">
        <v>40758</v>
      </c>
      <c r="D166">
        <v>10</v>
      </c>
      <c r="E166">
        <v>550</v>
      </c>
      <c r="F166">
        <f t="shared" si="2"/>
        <v>5500</v>
      </c>
      <c r="G166" t="s">
        <v>63</v>
      </c>
      <c r="H166" t="s">
        <v>36</v>
      </c>
      <c r="I166" t="s">
        <v>6</v>
      </c>
    </row>
    <row r="167" spans="2:9" x14ac:dyDescent="0.25">
      <c r="B167" t="s">
        <v>53</v>
      </c>
      <c r="C167" s="4">
        <v>40819</v>
      </c>
      <c r="D167">
        <v>19</v>
      </c>
      <c r="E167">
        <v>1230</v>
      </c>
      <c r="F167">
        <f t="shared" si="2"/>
        <v>23370</v>
      </c>
      <c r="G167" t="s">
        <v>59</v>
      </c>
      <c r="H167" t="s">
        <v>31</v>
      </c>
      <c r="I167" t="s">
        <v>6</v>
      </c>
    </row>
    <row r="168" spans="2:9" x14ac:dyDescent="0.25">
      <c r="B168" t="s">
        <v>29</v>
      </c>
      <c r="C168" s="4">
        <v>40932</v>
      </c>
      <c r="D168">
        <v>19</v>
      </c>
      <c r="E168">
        <v>340</v>
      </c>
      <c r="F168">
        <f t="shared" si="2"/>
        <v>6460</v>
      </c>
      <c r="G168" t="s">
        <v>42</v>
      </c>
      <c r="H168" t="s">
        <v>40</v>
      </c>
      <c r="I168" t="s">
        <v>4</v>
      </c>
    </row>
    <row r="169" spans="2:9" x14ac:dyDescent="0.25">
      <c r="B169" t="s">
        <v>32</v>
      </c>
      <c r="C169" s="4">
        <v>40543</v>
      </c>
      <c r="D169">
        <v>17</v>
      </c>
      <c r="E169">
        <v>312</v>
      </c>
      <c r="F169">
        <f t="shared" si="2"/>
        <v>5304</v>
      </c>
      <c r="G169" t="s">
        <v>52</v>
      </c>
      <c r="H169" t="s">
        <v>43</v>
      </c>
      <c r="I169" t="s">
        <v>4</v>
      </c>
    </row>
    <row r="170" spans="2:9" x14ac:dyDescent="0.25">
      <c r="B170" t="s">
        <v>35</v>
      </c>
      <c r="C170" s="4">
        <v>40584</v>
      </c>
      <c r="D170">
        <v>11</v>
      </c>
      <c r="E170">
        <v>1230</v>
      </c>
      <c r="F170">
        <f t="shared" si="2"/>
        <v>13530</v>
      </c>
      <c r="G170" t="s">
        <v>59</v>
      </c>
      <c r="H170" t="s">
        <v>57</v>
      </c>
      <c r="I170" t="s">
        <v>37</v>
      </c>
    </row>
    <row r="171" spans="2:9" x14ac:dyDescent="0.25">
      <c r="B171" t="s">
        <v>38</v>
      </c>
      <c r="C171" s="4">
        <v>40061</v>
      </c>
      <c r="D171">
        <v>11</v>
      </c>
      <c r="E171">
        <v>124</v>
      </c>
      <c r="F171">
        <f t="shared" si="2"/>
        <v>1364</v>
      </c>
      <c r="G171" t="s">
        <v>33</v>
      </c>
      <c r="H171" t="s">
        <v>62</v>
      </c>
      <c r="I171" t="s">
        <v>6</v>
      </c>
    </row>
    <row r="172" spans="2:9" x14ac:dyDescent="0.25">
      <c r="B172" t="s">
        <v>41</v>
      </c>
      <c r="C172" s="4">
        <v>41059</v>
      </c>
      <c r="D172">
        <v>5</v>
      </c>
      <c r="E172">
        <v>320</v>
      </c>
      <c r="F172">
        <f t="shared" si="2"/>
        <v>1600</v>
      </c>
      <c r="G172" t="s">
        <v>39</v>
      </c>
      <c r="H172" t="s">
        <v>36</v>
      </c>
      <c r="I172" t="s">
        <v>6</v>
      </c>
    </row>
    <row r="173" spans="2:9" x14ac:dyDescent="0.25">
      <c r="B173" t="s">
        <v>44</v>
      </c>
      <c r="C173" s="4">
        <v>40553</v>
      </c>
      <c r="D173">
        <v>16</v>
      </c>
      <c r="E173">
        <v>312</v>
      </c>
      <c r="F173">
        <f t="shared" si="2"/>
        <v>4992</v>
      </c>
      <c r="G173" t="s">
        <v>52</v>
      </c>
      <c r="H173" t="s">
        <v>43</v>
      </c>
      <c r="I173" t="s">
        <v>4</v>
      </c>
    </row>
    <row r="174" spans="2:9" x14ac:dyDescent="0.25">
      <c r="B174" t="s">
        <v>47</v>
      </c>
      <c r="C174" s="4">
        <v>40053</v>
      </c>
      <c r="D174">
        <v>7</v>
      </c>
      <c r="E174">
        <v>124</v>
      </c>
      <c r="F174">
        <f t="shared" si="2"/>
        <v>868</v>
      </c>
      <c r="G174" t="s">
        <v>33</v>
      </c>
      <c r="H174" t="s">
        <v>55</v>
      </c>
      <c r="I174" t="s">
        <v>6</v>
      </c>
    </row>
    <row r="175" spans="2:9" x14ac:dyDescent="0.25">
      <c r="B175" t="s">
        <v>49</v>
      </c>
      <c r="C175" s="4">
        <v>40270</v>
      </c>
      <c r="D175">
        <v>3</v>
      </c>
      <c r="E175">
        <v>124</v>
      </c>
      <c r="F175">
        <f t="shared" si="2"/>
        <v>372</v>
      </c>
      <c r="G175" t="s">
        <v>33</v>
      </c>
      <c r="H175" t="s">
        <v>55</v>
      </c>
      <c r="I175" t="s">
        <v>4</v>
      </c>
    </row>
    <row r="176" spans="2:9" x14ac:dyDescent="0.25">
      <c r="B176" t="s">
        <v>51</v>
      </c>
      <c r="C176" s="4">
        <v>40934</v>
      </c>
      <c r="D176">
        <v>4</v>
      </c>
      <c r="E176">
        <v>197</v>
      </c>
      <c r="F176">
        <f t="shared" si="2"/>
        <v>788</v>
      </c>
      <c r="G176" t="s">
        <v>54</v>
      </c>
      <c r="H176" t="s">
        <v>36</v>
      </c>
      <c r="I176" t="s">
        <v>3</v>
      </c>
    </row>
    <row r="177" spans="2:9" x14ac:dyDescent="0.25">
      <c r="B177" t="s">
        <v>53</v>
      </c>
      <c r="C177" s="4">
        <v>40310</v>
      </c>
      <c r="D177">
        <v>9</v>
      </c>
      <c r="E177">
        <v>320</v>
      </c>
      <c r="F177">
        <f t="shared" si="2"/>
        <v>2880</v>
      </c>
      <c r="G177" t="s">
        <v>39</v>
      </c>
      <c r="H177" t="s">
        <v>31</v>
      </c>
      <c r="I177" t="s">
        <v>6</v>
      </c>
    </row>
    <row r="178" spans="2:9" x14ac:dyDescent="0.25">
      <c r="B178" t="s">
        <v>29</v>
      </c>
      <c r="C178" s="4">
        <v>40518</v>
      </c>
      <c r="D178">
        <v>5</v>
      </c>
      <c r="E178">
        <v>320</v>
      </c>
      <c r="F178">
        <f t="shared" si="2"/>
        <v>1600</v>
      </c>
      <c r="G178" t="s">
        <v>39</v>
      </c>
      <c r="H178" t="s">
        <v>55</v>
      </c>
      <c r="I178" t="s">
        <v>4</v>
      </c>
    </row>
    <row r="179" spans="2:9" x14ac:dyDescent="0.25">
      <c r="B179" t="s">
        <v>32</v>
      </c>
      <c r="C179" s="4">
        <v>40368</v>
      </c>
      <c r="D179">
        <v>1</v>
      </c>
      <c r="E179">
        <v>98</v>
      </c>
      <c r="F179">
        <f t="shared" si="2"/>
        <v>98</v>
      </c>
      <c r="G179" t="s">
        <v>67</v>
      </c>
      <c r="H179" t="s">
        <v>31</v>
      </c>
      <c r="I179" t="s">
        <v>4</v>
      </c>
    </row>
    <row r="180" spans="2:9" x14ac:dyDescent="0.25">
      <c r="B180" t="s">
        <v>35</v>
      </c>
      <c r="C180" s="4">
        <v>40553</v>
      </c>
      <c r="D180">
        <v>10</v>
      </c>
      <c r="E180">
        <v>312</v>
      </c>
      <c r="F180">
        <f t="shared" si="2"/>
        <v>3120</v>
      </c>
      <c r="G180" t="s">
        <v>52</v>
      </c>
      <c r="H180" t="s">
        <v>31</v>
      </c>
      <c r="I180" t="s">
        <v>4</v>
      </c>
    </row>
    <row r="181" spans="2:9" x14ac:dyDescent="0.25">
      <c r="B181" t="s">
        <v>38</v>
      </c>
      <c r="C181" s="4">
        <v>40196</v>
      </c>
      <c r="D181">
        <v>5</v>
      </c>
      <c r="E181">
        <v>312</v>
      </c>
      <c r="F181">
        <f t="shared" si="2"/>
        <v>1560</v>
      </c>
      <c r="G181" t="s">
        <v>52</v>
      </c>
      <c r="H181" t="s">
        <v>36</v>
      </c>
      <c r="I181" t="s">
        <v>4</v>
      </c>
    </row>
    <row r="182" spans="2:9" x14ac:dyDescent="0.25">
      <c r="B182" t="s">
        <v>41</v>
      </c>
      <c r="C182" s="4">
        <v>41006</v>
      </c>
      <c r="D182">
        <v>18</v>
      </c>
      <c r="E182">
        <v>124</v>
      </c>
      <c r="F182">
        <f t="shared" si="2"/>
        <v>2232</v>
      </c>
      <c r="G182" t="s">
        <v>33</v>
      </c>
      <c r="H182" t="s">
        <v>55</v>
      </c>
      <c r="I182" t="s">
        <v>6</v>
      </c>
    </row>
    <row r="183" spans="2:9" x14ac:dyDescent="0.25">
      <c r="B183" t="s">
        <v>44</v>
      </c>
      <c r="C183" s="4">
        <v>40621</v>
      </c>
      <c r="D183">
        <v>5</v>
      </c>
      <c r="E183">
        <v>124</v>
      </c>
      <c r="F183">
        <f t="shared" si="2"/>
        <v>620</v>
      </c>
      <c r="G183" t="s">
        <v>33</v>
      </c>
      <c r="H183" t="s">
        <v>57</v>
      </c>
      <c r="I183" t="s">
        <v>6</v>
      </c>
    </row>
    <row r="184" spans="2:9" x14ac:dyDescent="0.25">
      <c r="B184" t="s">
        <v>47</v>
      </c>
      <c r="C184" s="4">
        <v>40024</v>
      </c>
      <c r="D184">
        <v>15</v>
      </c>
      <c r="E184">
        <v>1440</v>
      </c>
      <c r="F184">
        <f t="shared" si="2"/>
        <v>21600</v>
      </c>
      <c r="G184" t="s">
        <v>30</v>
      </c>
      <c r="H184" t="s">
        <v>57</v>
      </c>
      <c r="I184" t="s">
        <v>6</v>
      </c>
    </row>
    <row r="185" spans="2:9" x14ac:dyDescent="0.25">
      <c r="B185" t="s">
        <v>49</v>
      </c>
      <c r="C185" s="4">
        <v>40504</v>
      </c>
      <c r="D185">
        <v>3</v>
      </c>
      <c r="E185">
        <v>250</v>
      </c>
      <c r="F185">
        <f t="shared" si="2"/>
        <v>750</v>
      </c>
      <c r="G185" t="s">
        <v>65</v>
      </c>
      <c r="H185" t="s">
        <v>45</v>
      </c>
      <c r="I185" t="s">
        <v>4</v>
      </c>
    </row>
    <row r="186" spans="2:9" x14ac:dyDescent="0.25">
      <c r="B186" t="s">
        <v>51</v>
      </c>
      <c r="C186" s="4">
        <v>40680</v>
      </c>
      <c r="D186">
        <v>17</v>
      </c>
      <c r="E186">
        <v>320</v>
      </c>
      <c r="F186">
        <f t="shared" si="2"/>
        <v>5440</v>
      </c>
      <c r="G186" t="s">
        <v>39</v>
      </c>
      <c r="H186" t="s">
        <v>62</v>
      </c>
      <c r="I186" t="s"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5"/>
  <sheetViews>
    <sheetView zoomScaleNormal="100" workbookViewId="0"/>
  </sheetViews>
  <sheetFormatPr defaultRowHeight="15" x14ac:dyDescent="0.25"/>
  <cols>
    <col min="1" max="1" width="4.5703125" customWidth="1"/>
    <col min="2" max="2" width="24.28515625" customWidth="1"/>
    <col min="3" max="3" width="23" customWidth="1"/>
    <col min="4" max="4" width="22.140625" customWidth="1"/>
    <col min="5" max="5" width="15" bestFit="1" customWidth="1"/>
    <col min="8" max="8" width="10.85546875" customWidth="1"/>
  </cols>
  <sheetData>
    <row r="2" spans="1:14" ht="26.25" x14ac:dyDescent="0.4">
      <c r="A2" s="2"/>
      <c r="B2" s="2" t="str">
        <f>start!B4</f>
        <v>Reguły pierwszych/ostatnich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5" spans="1:14" x14ac:dyDescent="0.25">
      <c r="B5" s="3" t="s">
        <v>71</v>
      </c>
      <c r="C5" s="3" t="s">
        <v>72</v>
      </c>
      <c r="D5" s="3" t="s">
        <v>73</v>
      </c>
      <c r="E5" s="3" t="s">
        <v>74</v>
      </c>
      <c r="H5" s="7" t="s">
        <v>176</v>
      </c>
      <c r="I5" s="8">
        <v>2006</v>
      </c>
      <c r="J5" s="8">
        <v>2007</v>
      </c>
      <c r="K5" s="8">
        <v>2008</v>
      </c>
      <c r="L5" s="8">
        <v>2009</v>
      </c>
      <c r="M5" s="8">
        <v>2010</v>
      </c>
      <c r="N5" s="8">
        <v>2011</v>
      </c>
    </row>
    <row r="6" spans="1:14" x14ac:dyDescent="0.25">
      <c r="B6" t="s">
        <v>75</v>
      </c>
      <c r="C6" t="s">
        <v>76</v>
      </c>
      <c r="D6" t="s">
        <v>77</v>
      </c>
      <c r="E6">
        <v>1549</v>
      </c>
      <c r="H6" t="s">
        <v>65</v>
      </c>
      <c r="I6">
        <v>250</v>
      </c>
      <c r="J6">
        <v>231</v>
      </c>
      <c r="K6">
        <v>217</v>
      </c>
      <c r="L6">
        <v>181</v>
      </c>
      <c r="M6">
        <v>192</v>
      </c>
      <c r="N6">
        <v>183</v>
      </c>
    </row>
    <row r="7" spans="1:14" x14ac:dyDescent="0.25">
      <c r="B7" t="s">
        <v>75</v>
      </c>
      <c r="C7" t="s">
        <v>76</v>
      </c>
      <c r="D7" t="s">
        <v>78</v>
      </c>
      <c r="E7">
        <v>1699</v>
      </c>
      <c r="H7" t="s">
        <v>39</v>
      </c>
      <c r="I7">
        <v>320</v>
      </c>
      <c r="J7">
        <v>300</v>
      </c>
      <c r="K7">
        <v>306</v>
      </c>
      <c r="L7">
        <v>291</v>
      </c>
      <c r="M7">
        <v>266</v>
      </c>
      <c r="N7">
        <v>290</v>
      </c>
    </row>
    <row r="8" spans="1:14" x14ac:dyDescent="0.25">
      <c r="B8" t="s">
        <v>79</v>
      </c>
      <c r="C8" t="s">
        <v>76</v>
      </c>
      <c r="D8" t="s">
        <v>80</v>
      </c>
      <c r="E8">
        <v>86</v>
      </c>
      <c r="H8" t="s">
        <v>33</v>
      </c>
      <c r="I8">
        <v>124</v>
      </c>
      <c r="J8">
        <v>112</v>
      </c>
      <c r="K8">
        <v>81</v>
      </c>
      <c r="L8">
        <v>97</v>
      </c>
      <c r="M8">
        <v>90</v>
      </c>
      <c r="N8">
        <v>96</v>
      </c>
    </row>
    <row r="9" spans="1:14" x14ac:dyDescent="0.25">
      <c r="B9" t="s">
        <v>75</v>
      </c>
      <c r="C9" t="s">
        <v>81</v>
      </c>
      <c r="D9" t="s">
        <v>82</v>
      </c>
      <c r="E9">
        <v>1749</v>
      </c>
      <c r="H9" t="s">
        <v>54</v>
      </c>
      <c r="I9">
        <v>197</v>
      </c>
      <c r="J9">
        <v>193</v>
      </c>
      <c r="K9">
        <v>175</v>
      </c>
      <c r="L9">
        <v>167</v>
      </c>
      <c r="M9">
        <v>155</v>
      </c>
      <c r="N9">
        <v>158</v>
      </c>
    </row>
    <row r="10" spans="1:14" x14ac:dyDescent="0.25">
      <c r="B10" t="s">
        <v>75</v>
      </c>
      <c r="C10" t="s">
        <v>76</v>
      </c>
      <c r="D10" t="s">
        <v>83</v>
      </c>
      <c r="E10">
        <v>1749</v>
      </c>
      <c r="H10" t="s">
        <v>67</v>
      </c>
      <c r="I10">
        <v>98</v>
      </c>
      <c r="J10">
        <v>77</v>
      </c>
      <c r="K10">
        <v>78</v>
      </c>
      <c r="L10">
        <v>93</v>
      </c>
      <c r="M10">
        <v>78</v>
      </c>
      <c r="N10">
        <v>69</v>
      </c>
    </row>
    <row r="11" spans="1:14" x14ac:dyDescent="0.25">
      <c r="B11" t="s">
        <v>79</v>
      </c>
      <c r="C11" t="s">
        <v>76</v>
      </c>
      <c r="D11" t="s">
        <v>84</v>
      </c>
      <c r="E11">
        <v>105</v>
      </c>
      <c r="H11" t="s">
        <v>63</v>
      </c>
      <c r="I11">
        <v>550</v>
      </c>
      <c r="J11">
        <v>553</v>
      </c>
      <c r="K11">
        <v>554</v>
      </c>
      <c r="L11">
        <v>557</v>
      </c>
      <c r="M11">
        <v>582</v>
      </c>
      <c r="N11">
        <v>592</v>
      </c>
    </row>
    <row r="12" spans="1:14" x14ac:dyDescent="0.25">
      <c r="B12" t="s">
        <v>79</v>
      </c>
      <c r="C12" t="s">
        <v>76</v>
      </c>
      <c r="D12" t="s">
        <v>85</v>
      </c>
      <c r="E12">
        <v>67</v>
      </c>
      <c r="H12" t="s">
        <v>42</v>
      </c>
      <c r="I12">
        <v>340</v>
      </c>
      <c r="J12">
        <v>360</v>
      </c>
      <c r="K12">
        <v>380</v>
      </c>
      <c r="L12">
        <v>384</v>
      </c>
      <c r="M12">
        <v>369</v>
      </c>
      <c r="N12">
        <v>373</v>
      </c>
    </row>
    <row r="13" spans="1:14" x14ac:dyDescent="0.25">
      <c r="B13" t="s">
        <v>75</v>
      </c>
      <c r="C13" t="s">
        <v>76</v>
      </c>
      <c r="D13" t="s">
        <v>86</v>
      </c>
      <c r="E13">
        <v>1849</v>
      </c>
      <c r="H13" t="s">
        <v>69</v>
      </c>
      <c r="I13">
        <v>347</v>
      </c>
      <c r="J13">
        <v>353</v>
      </c>
      <c r="K13">
        <v>348</v>
      </c>
      <c r="L13">
        <v>328</v>
      </c>
      <c r="M13">
        <v>336</v>
      </c>
      <c r="N13">
        <v>334</v>
      </c>
    </row>
    <row r="14" spans="1:14" x14ac:dyDescent="0.25">
      <c r="B14" t="s">
        <v>75</v>
      </c>
      <c r="C14" t="s">
        <v>76</v>
      </c>
      <c r="D14" t="s">
        <v>87</v>
      </c>
      <c r="E14">
        <v>2649</v>
      </c>
      <c r="H14" t="s">
        <v>48</v>
      </c>
      <c r="I14">
        <v>280</v>
      </c>
      <c r="J14">
        <v>291</v>
      </c>
      <c r="K14">
        <v>299</v>
      </c>
      <c r="L14">
        <v>300</v>
      </c>
      <c r="M14">
        <v>286</v>
      </c>
      <c r="N14">
        <v>280</v>
      </c>
    </row>
    <row r="15" spans="1:14" x14ac:dyDescent="0.25">
      <c r="B15" t="s">
        <v>75</v>
      </c>
      <c r="C15" t="s">
        <v>81</v>
      </c>
      <c r="D15" t="s">
        <v>88</v>
      </c>
      <c r="E15">
        <v>1899</v>
      </c>
      <c r="H15" t="s">
        <v>52</v>
      </c>
      <c r="I15">
        <v>312</v>
      </c>
      <c r="J15">
        <v>307</v>
      </c>
      <c r="K15">
        <v>310</v>
      </c>
      <c r="L15">
        <v>300</v>
      </c>
      <c r="M15">
        <v>296</v>
      </c>
      <c r="N15">
        <v>295</v>
      </c>
    </row>
    <row r="16" spans="1:14" x14ac:dyDescent="0.25">
      <c r="B16" t="s">
        <v>75</v>
      </c>
      <c r="C16" t="s">
        <v>76</v>
      </c>
      <c r="D16" t="s">
        <v>89</v>
      </c>
      <c r="E16">
        <v>2099</v>
      </c>
      <c r="H16" t="s">
        <v>50</v>
      </c>
      <c r="I16">
        <v>199</v>
      </c>
      <c r="J16">
        <v>185</v>
      </c>
      <c r="K16">
        <v>161</v>
      </c>
      <c r="L16">
        <v>183</v>
      </c>
      <c r="M16">
        <v>162</v>
      </c>
      <c r="N16">
        <v>153</v>
      </c>
    </row>
    <row r="17" spans="2:5" x14ac:dyDescent="0.25">
      <c r="B17" t="s">
        <v>75</v>
      </c>
      <c r="C17" t="s">
        <v>81</v>
      </c>
      <c r="D17" t="s">
        <v>90</v>
      </c>
      <c r="E17">
        <v>2399</v>
      </c>
    </row>
    <row r="18" spans="2:5" x14ac:dyDescent="0.25">
      <c r="B18" t="s">
        <v>75</v>
      </c>
      <c r="C18" t="s">
        <v>81</v>
      </c>
      <c r="D18" t="s">
        <v>91</v>
      </c>
      <c r="E18">
        <v>2749</v>
      </c>
    </row>
    <row r="19" spans="2:5" x14ac:dyDescent="0.25">
      <c r="B19" t="s">
        <v>75</v>
      </c>
      <c r="C19" t="s">
        <v>76</v>
      </c>
      <c r="D19" t="s">
        <v>92</v>
      </c>
      <c r="E19">
        <v>2499</v>
      </c>
    </row>
    <row r="20" spans="2:5" x14ac:dyDescent="0.25">
      <c r="B20" t="s">
        <v>93</v>
      </c>
      <c r="C20" t="s">
        <v>76</v>
      </c>
      <c r="D20" t="s">
        <v>94</v>
      </c>
      <c r="E20">
        <v>38</v>
      </c>
    </row>
    <row r="21" spans="2:5" x14ac:dyDescent="0.25">
      <c r="B21" t="s">
        <v>75</v>
      </c>
      <c r="C21" t="s">
        <v>76</v>
      </c>
      <c r="D21" t="s">
        <v>95</v>
      </c>
      <c r="E21">
        <v>3149</v>
      </c>
    </row>
    <row r="22" spans="2:5" x14ac:dyDescent="0.25">
      <c r="B22" t="s">
        <v>93</v>
      </c>
      <c r="C22" t="s">
        <v>76</v>
      </c>
      <c r="D22" t="s">
        <v>96</v>
      </c>
      <c r="E22">
        <v>41</v>
      </c>
    </row>
    <row r="23" spans="2:5" x14ac:dyDescent="0.25">
      <c r="B23" t="s">
        <v>93</v>
      </c>
      <c r="C23" t="s">
        <v>76</v>
      </c>
      <c r="D23" t="s">
        <v>97</v>
      </c>
      <c r="E23">
        <v>155</v>
      </c>
    </row>
    <row r="24" spans="2:5" x14ac:dyDescent="0.25">
      <c r="B24" t="s">
        <v>93</v>
      </c>
      <c r="C24" t="s">
        <v>76</v>
      </c>
      <c r="D24" t="s">
        <v>98</v>
      </c>
      <c r="E24">
        <v>135</v>
      </c>
    </row>
    <row r="25" spans="2:5" x14ac:dyDescent="0.25">
      <c r="B25" t="s">
        <v>75</v>
      </c>
      <c r="C25" t="s">
        <v>76</v>
      </c>
      <c r="D25" t="s">
        <v>99</v>
      </c>
      <c r="E25">
        <v>4499</v>
      </c>
    </row>
    <row r="26" spans="2:5" x14ac:dyDescent="0.25">
      <c r="B26" t="s">
        <v>75</v>
      </c>
      <c r="C26" t="s">
        <v>81</v>
      </c>
      <c r="D26" t="s">
        <v>100</v>
      </c>
      <c r="E26">
        <v>6949</v>
      </c>
    </row>
    <row r="27" spans="2:5" x14ac:dyDescent="0.25">
      <c r="B27" t="s">
        <v>101</v>
      </c>
      <c r="C27" t="s">
        <v>76</v>
      </c>
      <c r="D27" t="s">
        <v>102</v>
      </c>
      <c r="E27">
        <v>1649</v>
      </c>
    </row>
    <row r="28" spans="2:5" x14ac:dyDescent="0.25">
      <c r="B28" t="s">
        <v>101</v>
      </c>
      <c r="C28" t="s">
        <v>76</v>
      </c>
      <c r="D28" t="s">
        <v>103</v>
      </c>
      <c r="E28">
        <v>1899</v>
      </c>
    </row>
    <row r="29" spans="2:5" x14ac:dyDescent="0.25">
      <c r="B29" t="s">
        <v>101</v>
      </c>
      <c r="C29" t="s">
        <v>81</v>
      </c>
      <c r="D29" t="s">
        <v>104</v>
      </c>
      <c r="E29">
        <v>2399</v>
      </c>
    </row>
    <row r="30" spans="2:5" x14ac:dyDescent="0.25">
      <c r="B30" t="s">
        <v>101</v>
      </c>
      <c r="C30" t="s">
        <v>81</v>
      </c>
      <c r="D30" t="s">
        <v>105</v>
      </c>
      <c r="E30">
        <v>2599</v>
      </c>
    </row>
    <row r="31" spans="2:5" x14ac:dyDescent="0.25">
      <c r="B31" t="s">
        <v>101</v>
      </c>
      <c r="C31" t="s">
        <v>76</v>
      </c>
      <c r="D31" t="s">
        <v>106</v>
      </c>
      <c r="E31">
        <v>1999</v>
      </c>
    </row>
    <row r="32" spans="2:5" x14ac:dyDescent="0.25">
      <c r="B32" t="s">
        <v>101</v>
      </c>
      <c r="C32" t="s">
        <v>81</v>
      </c>
      <c r="D32" t="s">
        <v>107</v>
      </c>
      <c r="E32">
        <v>2199</v>
      </c>
    </row>
    <row r="33" spans="2:5" x14ac:dyDescent="0.25">
      <c r="B33" t="s">
        <v>101</v>
      </c>
      <c r="C33" t="s">
        <v>76</v>
      </c>
      <c r="D33" t="s">
        <v>108</v>
      </c>
      <c r="E33">
        <v>2699</v>
      </c>
    </row>
    <row r="34" spans="2:5" x14ac:dyDescent="0.25">
      <c r="B34" t="s">
        <v>101</v>
      </c>
      <c r="C34" t="s">
        <v>81</v>
      </c>
      <c r="D34" t="s">
        <v>109</v>
      </c>
      <c r="E34">
        <v>2899</v>
      </c>
    </row>
    <row r="35" spans="2:5" x14ac:dyDescent="0.25">
      <c r="B35" t="s">
        <v>101</v>
      </c>
      <c r="C35" t="s">
        <v>81</v>
      </c>
      <c r="D35" t="s">
        <v>110</v>
      </c>
      <c r="E35">
        <v>4099</v>
      </c>
    </row>
    <row r="36" spans="2:5" x14ac:dyDescent="0.25">
      <c r="B36" t="s">
        <v>111</v>
      </c>
      <c r="C36" t="s">
        <v>81</v>
      </c>
      <c r="D36" t="s">
        <v>112</v>
      </c>
      <c r="E36">
        <v>1699</v>
      </c>
    </row>
    <row r="37" spans="2:5" x14ac:dyDescent="0.25">
      <c r="B37" t="s">
        <v>111</v>
      </c>
      <c r="C37" t="s">
        <v>81</v>
      </c>
      <c r="D37" t="s">
        <v>113</v>
      </c>
      <c r="E37">
        <v>1899</v>
      </c>
    </row>
    <row r="38" spans="2:5" x14ac:dyDescent="0.25">
      <c r="B38" t="s">
        <v>111</v>
      </c>
      <c r="C38" t="s">
        <v>81</v>
      </c>
      <c r="D38" t="s">
        <v>114</v>
      </c>
      <c r="E38">
        <v>1649</v>
      </c>
    </row>
    <row r="39" spans="2:5" x14ac:dyDescent="0.25">
      <c r="B39" t="s">
        <v>115</v>
      </c>
      <c r="C39" t="s">
        <v>76</v>
      </c>
      <c r="D39" t="s">
        <v>116</v>
      </c>
      <c r="E39">
        <v>379</v>
      </c>
    </row>
    <row r="40" spans="2:5" x14ac:dyDescent="0.25">
      <c r="B40" t="s">
        <v>115</v>
      </c>
      <c r="C40" t="s">
        <v>81</v>
      </c>
      <c r="D40" t="s">
        <v>117</v>
      </c>
      <c r="E40">
        <v>399</v>
      </c>
    </row>
    <row r="41" spans="2:5" x14ac:dyDescent="0.25">
      <c r="B41" t="s">
        <v>115</v>
      </c>
      <c r="C41" t="s">
        <v>76</v>
      </c>
      <c r="D41" t="s">
        <v>118</v>
      </c>
      <c r="E41">
        <v>479</v>
      </c>
    </row>
    <row r="42" spans="2:5" x14ac:dyDescent="0.25">
      <c r="B42" t="s">
        <v>115</v>
      </c>
      <c r="C42" t="s">
        <v>76</v>
      </c>
      <c r="D42" t="s">
        <v>119</v>
      </c>
      <c r="E42">
        <v>519</v>
      </c>
    </row>
    <row r="43" spans="2:5" x14ac:dyDescent="0.25">
      <c r="B43" t="s">
        <v>115</v>
      </c>
      <c r="C43" t="s">
        <v>81</v>
      </c>
      <c r="D43" t="s">
        <v>120</v>
      </c>
      <c r="E43">
        <v>629</v>
      </c>
    </row>
    <row r="44" spans="2:5" x14ac:dyDescent="0.25">
      <c r="B44" t="s">
        <v>111</v>
      </c>
      <c r="C44" t="s">
        <v>81</v>
      </c>
      <c r="D44" t="s">
        <v>121</v>
      </c>
      <c r="E44">
        <v>1999</v>
      </c>
    </row>
    <row r="45" spans="2:5" x14ac:dyDescent="0.25">
      <c r="B45" t="s">
        <v>111</v>
      </c>
      <c r="C45" t="s">
        <v>76</v>
      </c>
      <c r="D45" t="s">
        <v>122</v>
      </c>
      <c r="E45">
        <v>2399</v>
      </c>
    </row>
    <row r="46" spans="2:5" x14ac:dyDescent="0.25">
      <c r="B46" t="s">
        <v>111</v>
      </c>
      <c r="C46" t="s">
        <v>76</v>
      </c>
      <c r="D46" t="s">
        <v>174</v>
      </c>
      <c r="E46">
        <v>1849</v>
      </c>
    </row>
    <row r="47" spans="2:5" x14ac:dyDescent="0.25">
      <c r="B47" t="s">
        <v>111</v>
      </c>
      <c r="C47" t="s">
        <v>76</v>
      </c>
      <c r="D47" t="s">
        <v>175</v>
      </c>
      <c r="E47">
        <v>2099</v>
      </c>
    </row>
    <row r="48" spans="2:5" x14ac:dyDescent="0.25">
      <c r="B48" t="s">
        <v>111</v>
      </c>
      <c r="C48" t="s">
        <v>81</v>
      </c>
      <c r="D48" t="s">
        <v>123</v>
      </c>
      <c r="E48">
        <v>2849</v>
      </c>
    </row>
    <row r="49" spans="2:5" x14ac:dyDescent="0.25">
      <c r="B49" t="s">
        <v>111</v>
      </c>
      <c r="C49" t="s">
        <v>76</v>
      </c>
      <c r="D49" t="s">
        <v>124</v>
      </c>
      <c r="E49">
        <v>1899</v>
      </c>
    </row>
    <row r="50" spans="2:5" x14ac:dyDescent="0.25">
      <c r="B50" t="s">
        <v>111</v>
      </c>
      <c r="C50" t="s">
        <v>81</v>
      </c>
      <c r="D50" t="s">
        <v>125</v>
      </c>
      <c r="E50">
        <v>2899</v>
      </c>
    </row>
    <row r="51" spans="2:5" x14ac:dyDescent="0.25">
      <c r="B51" t="s">
        <v>111</v>
      </c>
      <c r="C51" t="s">
        <v>76</v>
      </c>
      <c r="D51" t="s">
        <v>126</v>
      </c>
      <c r="E51">
        <v>1499</v>
      </c>
    </row>
    <row r="52" spans="2:5" x14ac:dyDescent="0.25">
      <c r="B52" t="s">
        <v>127</v>
      </c>
      <c r="C52" t="s">
        <v>81</v>
      </c>
      <c r="D52" t="s">
        <v>128</v>
      </c>
      <c r="E52">
        <v>1199</v>
      </c>
    </row>
    <row r="53" spans="2:5" x14ac:dyDescent="0.25">
      <c r="B53" t="s">
        <v>127</v>
      </c>
      <c r="C53" t="s">
        <v>76</v>
      </c>
      <c r="D53" t="s">
        <v>129</v>
      </c>
      <c r="E53">
        <v>1349</v>
      </c>
    </row>
    <row r="54" spans="2:5" x14ac:dyDescent="0.25">
      <c r="B54" t="s">
        <v>127</v>
      </c>
      <c r="C54" t="s">
        <v>76</v>
      </c>
      <c r="D54" t="s">
        <v>130</v>
      </c>
      <c r="E54">
        <v>1549</v>
      </c>
    </row>
    <row r="55" spans="2:5" x14ac:dyDescent="0.25">
      <c r="B55" t="s">
        <v>127</v>
      </c>
      <c r="C55" t="s">
        <v>81</v>
      </c>
      <c r="D55" t="s">
        <v>131</v>
      </c>
      <c r="E55">
        <v>1949</v>
      </c>
    </row>
    <row r="56" spans="2:5" x14ac:dyDescent="0.25">
      <c r="B56" t="s">
        <v>127</v>
      </c>
      <c r="C56" t="s">
        <v>76</v>
      </c>
      <c r="D56" t="s">
        <v>132</v>
      </c>
      <c r="E56">
        <v>1299</v>
      </c>
    </row>
    <row r="57" spans="2:5" x14ac:dyDescent="0.25">
      <c r="B57" t="s">
        <v>127</v>
      </c>
      <c r="C57" t="s">
        <v>81</v>
      </c>
      <c r="D57" t="s">
        <v>133</v>
      </c>
      <c r="E57">
        <v>1799</v>
      </c>
    </row>
    <row r="58" spans="2:5" x14ac:dyDescent="0.25">
      <c r="B58" t="s">
        <v>127</v>
      </c>
      <c r="C58" t="s">
        <v>76</v>
      </c>
      <c r="D58" t="s">
        <v>134</v>
      </c>
      <c r="E58">
        <v>1999</v>
      </c>
    </row>
    <row r="59" spans="2:5" x14ac:dyDescent="0.25">
      <c r="B59" t="s">
        <v>127</v>
      </c>
      <c r="C59" t="s">
        <v>76</v>
      </c>
      <c r="D59" t="s">
        <v>135</v>
      </c>
      <c r="E59">
        <v>2599</v>
      </c>
    </row>
    <row r="60" spans="2:5" x14ac:dyDescent="0.25">
      <c r="B60" t="s">
        <v>115</v>
      </c>
      <c r="C60" t="s">
        <v>76</v>
      </c>
      <c r="D60" t="s">
        <v>136</v>
      </c>
      <c r="E60">
        <v>939</v>
      </c>
    </row>
    <row r="61" spans="2:5" x14ac:dyDescent="0.25">
      <c r="B61" t="s">
        <v>115</v>
      </c>
      <c r="C61" t="s">
        <v>76</v>
      </c>
      <c r="D61" t="s">
        <v>137</v>
      </c>
      <c r="E61">
        <v>25</v>
      </c>
    </row>
    <row r="62" spans="2:5" x14ac:dyDescent="0.25">
      <c r="B62" t="s">
        <v>115</v>
      </c>
      <c r="C62" t="s">
        <v>76</v>
      </c>
      <c r="D62" t="s">
        <v>138</v>
      </c>
      <c r="E62">
        <v>31</v>
      </c>
    </row>
    <row r="63" spans="2:5" x14ac:dyDescent="0.25">
      <c r="B63" t="s">
        <v>115</v>
      </c>
      <c r="C63" t="s">
        <v>76</v>
      </c>
      <c r="D63" t="s">
        <v>139</v>
      </c>
      <c r="E63">
        <v>21</v>
      </c>
    </row>
    <row r="64" spans="2:5" x14ac:dyDescent="0.25">
      <c r="B64" t="s">
        <v>115</v>
      </c>
      <c r="C64" t="s">
        <v>81</v>
      </c>
      <c r="D64" t="s">
        <v>140</v>
      </c>
      <c r="E64">
        <v>23</v>
      </c>
    </row>
    <row r="65" spans="2:5" x14ac:dyDescent="0.25">
      <c r="B65" t="s">
        <v>115</v>
      </c>
      <c r="C65" t="s">
        <v>81</v>
      </c>
      <c r="D65" t="s">
        <v>141</v>
      </c>
      <c r="E65">
        <v>26</v>
      </c>
    </row>
    <row r="66" spans="2:5" x14ac:dyDescent="0.25">
      <c r="B66" t="s">
        <v>115</v>
      </c>
      <c r="C66" t="s">
        <v>81</v>
      </c>
      <c r="D66" t="s">
        <v>142</v>
      </c>
      <c r="E66">
        <v>18</v>
      </c>
    </row>
    <row r="67" spans="2:5" x14ac:dyDescent="0.25">
      <c r="B67" t="s">
        <v>143</v>
      </c>
      <c r="C67" t="s">
        <v>81</v>
      </c>
      <c r="D67" t="s">
        <v>144</v>
      </c>
      <c r="E67">
        <v>929</v>
      </c>
    </row>
    <row r="68" spans="2:5" x14ac:dyDescent="0.25">
      <c r="B68" t="s">
        <v>143</v>
      </c>
      <c r="C68" t="s">
        <v>81</v>
      </c>
      <c r="D68" t="s">
        <v>145</v>
      </c>
      <c r="E68">
        <v>949</v>
      </c>
    </row>
    <row r="69" spans="2:5" x14ac:dyDescent="0.25">
      <c r="B69" t="s">
        <v>143</v>
      </c>
      <c r="C69" t="s">
        <v>81</v>
      </c>
      <c r="D69" t="s">
        <v>146</v>
      </c>
      <c r="E69">
        <v>1049</v>
      </c>
    </row>
    <row r="70" spans="2:5" x14ac:dyDescent="0.25">
      <c r="B70" t="s">
        <v>143</v>
      </c>
      <c r="C70" t="s">
        <v>76</v>
      </c>
      <c r="D70" t="s">
        <v>147</v>
      </c>
      <c r="E70">
        <v>147</v>
      </c>
    </row>
    <row r="71" spans="2:5" x14ac:dyDescent="0.25">
      <c r="B71" t="s">
        <v>143</v>
      </c>
      <c r="C71" t="s">
        <v>76</v>
      </c>
      <c r="D71" t="s">
        <v>148</v>
      </c>
      <c r="E71">
        <v>180</v>
      </c>
    </row>
    <row r="72" spans="2:5" x14ac:dyDescent="0.25">
      <c r="B72" t="s">
        <v>143</v>
      </c>
      <c r="C72" t="s">
        <v>81</v>
      </c>
      <c r="D72" t="s">
        <v>149</v>
      </c>
      <c r="E72">
        <v>415</v>
      </c>
    </row>
    <row r="73" spans="2:5" x14ac:dyDescent="0.25">
      <c r="B73" t="s">
        <v>143</v>
      </c>
      <c r="C73" t="s">
        <v>81</v>
      </c>
      <c r="D73" t="s">
        <v>150</v>
      </c>
      <c r="E73">
        <v>185</v>
      </c>
    </row>
    <row r="74" spans="2:5" x14ac:dyDescent="0.25">
      <c r="B74" t="s">
        <v>151</v>
      </c>
      <c r="C74" t="s">
        <v>76</v>
      </c>
      <c r="D74" t="s">
        <v>152</v>
      </c>
      <c r="E74">
        <v>3999</v>
      </c>
    </row>
    <row r="75" spans="2:5" x14ac:dyDescent="0.25">
      <c r="B75" t="s">
        <v>151</v>
      </c>
      <c r="C75" t="s">
        <v>76</v>
      </c>
      <c r="D75" t="s">
        <v>153</v>
      </c>
      <c r="E75">
        <v>2799</v>
      </c>
    </row>
    <row r="76" spans="2:5" x14ac:dyDescent="0.25">
      <c r="B76" t="s">
        <v>151</v>
      </c>
      <c r="C76" t="s">
        <v>81</v>
      </c>
      <c r="D76" t="s">
        <v>154</v>
      </c>
      <c r="E76">
        <v>2999</v>
      </c>
    </row>
    <row r="77" spans="2:5" x14ac:dyDescent="0.25">
      <c r="B77" t="s">
        <v>143</v>
      </c>
      <c r="C77" t="s">
        <v>81</v>
      </c>
      <c r="D77" t="s">
        <v>155</v>
      </c>
      <c r="E77">
        <v>32</v>
      </c>
    </row>
    <row r="78" spans="2:5" x14ac:dyDescent="0.25">
      <c r="B78" t="s">
        <v>143</v>
      </c>
      <c r="C78" t="s">
        <v>81</v>
      </c>
      <c r="D78" t="s">
        <v>156</v>
      </c>
      <c r="E78">
        <v>29</v>
      </c>
    </row>
    <row r="79" spans="2:5" x14ac:dyDescent="0.25">
      <c r="B79" t="s">
        <v>143</v>
      </c>
      <c r="C79" t="s">
        <v>76</v>
      </c>
      <c r="D79" t="s">
        <v>157</v>
      </c>
      <c r="E79">
        <v>37</v>
      </c>
    </row>
    <row r="80" spans="2:5" x14ac:dyDescent="0.25">
      <c r="B80" t="s">
        <v>143</v>
      </c>
      <c r="C80" t="s">
        <v>76</v>
      </c>
      <c r="D80" t="s">
        <v>158</v>
      </c>
      <c r="E80">
        <v>227</v>
      </c>
    </row>
    <row r="81" spans="2:5" x14ac:dyDescent="0.25">
      <c r="B81" t="s">
        <v>143</v>
      </c>
      <c r="C81" t="s">
        <v>76</v>
      </c>
      <c r="D81" t="s">
        <v>159</v>
      </c>
      <c r="E81">
        <v>95</v>
      </c>
    </row>
    <row r="82" spans="2:5" x14ac:dyDescent="0.25">
      <c r="B82" t="s">
        <v>143</v>
      </c>
      <c r="C82" t="s">
        <v>76</v>
      </c>
      <c r="D82" t="s">
        <v>160</v>
      </c>
      <c r="E82">
        <v>38</v>
      </c>
    </row>
    <row r="83" spans="2:5" x14ac:dyDescent="0.25">
      <c r="B83" t="s">
        <v>143</v>
      </c>
      <c r="C83" t="s">
        <v>81</v>
      </c>
      <c r="D83" t="s">
        <v>161</v>
      </c>
      <c r="E83">
        <v>19</v>
      </c>
    </row>
    <row r="84" spans="2:5" x14ac:dyDescent="0.25">
      <c r="B84" t="s">
        <v>143</v>
      </c>
      <c r="C84" t="s">
        <v>76</v>
      </c>
      <c r="D84" t="s">
        <v>162</v>
      </c>
      <c r="E84">
        <v>83</v>
      </c>
    </row>
    <row r="85" spans="2:5" x14ac:dyDescent="0.25">
      <c r="B85" t="s">
        <v>143</v>
      </c>
      <c r="C85" t="s">
        <v>76</v>
      </c>
      <c r="D85" t="s">
        <v>163</v>
      </c>
      <c r="E85">
        <v>31</v>
      </c>
    </row>
    <row r="86" spans="2:5" x14ac:dyDescent="0.25">
      <c r="B86" t="s">
        <v>143</v>
      </c>
      <c r="C86" t="s">
        <v>76</v>
      </c>
      <c r="D86" t="s">
        <v>164</v>
      </c>
      <c r="E86">
        <v>44</v>
      </c>
    </row>
    <row r="87" spans="2:5" x14ac:dyDescent="0.25">
      <c r="B87" t="s">
        <v>143</v>
      </c>
      <c r="C87" t="s">
        <v>76</v>
      </c>
      <c r="D87" t="s">
        <v>165</v>
      </c>
      <c r="E87">
        <v>105</v>
      </c>
    </row>
    <row r="88" spans="2:5" x14ac:dyDescent="0.25">
      <c r="B88" t="s">
        <v>143</v>
      </c>
      <c r="C88" t="s">
        <v>81</v>
      </c>
      <c r="D88" t="s">
        <v>166</v>
      </c>
      <c r="E88">
        <v>263</v>
      </c>
    </row>
    <row r="89" spans="2:5" x14ac:dyDescent="0.25">
      <c r="B89" t="s">
        <v>143</v>
      </c>
      <c r="C89" t="s">
        <v>81</v>
      </c>
      <c r="D89" t="s">
        <v>167</v>
      </c>
      <c r="E89">
        <v>310</v>
      </c>
    </row>
    <row r="90" spans="2:5" x14ac:dyDescent="0.25">
      <c r="B90" t="s">
        <v>143</v>
      </c>
      <c r="C90" t="s">
        <v>81</v>
      </c>
      <c r="D90" t="s">
        <v>168</v>
      </c>
      <c r="E90">
        <v>199</v>
      </c>
    </row>
    <row r="91" spans="2:5" x14ac:dyDescent="0.25">
      <c r="B91" t="s">
        <v>143</v>
      </c>
      <c r="C91" t="s">
        <v>81</v>
      </c>
      <c r="D91" t="s">
        <v>169</v>
      </c>
      <c r="E91">
        <v>242</v>
      </c>
    </row>
    <row r="92" spans="2:5" x14ac:dyDescent="0.25">
      <c r="B92" t="s">
        <v>143</v>
      </c>
      <c r="C92" t="s">
        <v>76</v>
      </c>
      <c r="D92" t="s">
        <v>170</v>
      </c>
      <c r="E92">
        <v>363</v>
      </c>
    </row>
    <row r="93" spans="2:5" x14ac:dyDescent="0.25">
      <c r="B93" t="s">
        <v>143</v>
      </c>
      <c r="C93" t="s">
        <v>76</v>
      </c>
      <c r="D93" t="s">
        <v>171</v>
      </c>
      <c r="E93">
        <v>43</v>
      </c>
    </row>
    <row r="94" spans="2:5" x14ac:dyDescent="0.25">
      <c r="B94" t="s">
        <v>143</v>
      </c>
      <c r="C94" t="s">
        <v>76</v>
      </c>
      <c r="D94" t="s">
        <v>172</v>
      </c>
      <c r="E94">
        <v>38</v>
      </c>
    </row>
    <row r="95" spans="2:5" x14ac:dyDescent="0.25">
      <c r="B95" t="s">
        <v>143</v>
      </c>
      <c r="C95" t="s">
        <v>76</v>
      </c>
      <c r="D95" t="s">
        <v>173</v>
      </c>
      <c r="E95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29"/>
  <sheetViews>
    <sheetView zoomScaleNormal="100" workbookViewId="0"/>
  </sheetViews>
  <sheetFormatPr defaultRowHeight="15" x14ac:dyDescent="0.25"/>
  <cols>
    <col min="1" max="1" width="4.5703125" customWidth="1"/>
    <col min="2" max="2" width="11.42578125" customWidth="1"/>
    <col min="3" max="3" width="22.85546875" customWidth="1"/>
    <col min="4" max="4" width="11.85546875" customWidth="1"/>
    <col min="5" max="5" width="20.42578125" customWidth="1"/>
    <col min="7" max="7" width="11.42578125" customWidth="1"/>
    <col min="8" max="8" width="22.85546875" customWidth="1"/>
    <col min="9" max="9" width="12.140625" customWidth="1"/>
    <col min="10" max="10" width="15.140625" customWidth="1"/>
  </cols>
  <sheetData>
    <row r="2" spans="1:14" ht="26.25" x14ac:dyDescent="0.4">
      <c r="A2" s="2"/>
      <c r="B2" s="2" t="str">
        <f>start!B5</f>
        <v>Paski danych i skale kolorów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6" spans="1:14" x14ac:dyDescent="0.25">
      <c r="B6" s="3" t="s">
        <v>177</v>
      </c>
      <c r="C6" s="3" t="s">
        <v>176</v>
      </c>
      <c r="D6" s="3" t="s">
        <v>0</v>
      </c>
      <c r="E6" s="3" t="s">
        <v>178</v>
      </c>
      <c r="G6" s="3" t="s">
        <v>177</v>
      </c>
      <c r="H6" s="3" t="s">
        <v>176</v>
      </c>
      <c r="I6" s="3" t="s">
        <v>0</v>
      </c>
      <c r="J6" s="3" t="s">
        <v>178</v>
      </c>
    </row>
    <row r="7" spans="1:14" x14ac:dyDescent="0.25">
      <c r="B7" t="s">
        <v>179</v>
      </c>
      <c r="C7" t="s">
        <v>180</v>
      </c>
      <c r="D7" t="s">
        <v>181</v>
      </c>
      <c r="E7" s="12">
        <v>277054</v>
      </c>
      <c r="G7" t="s">
        <v>179</v>
      </c>
      <c r="H7" t="s">
        <v>180</v>
      </c>
      <c r="I7" t="s">
        <v>181</v>
      </c>
      <c r="J7" s="12">
        <v>277054</v>
      </c>
    </row>
    <row r="8" spans="1:14" x14ac:dyDescent="0.25">
      <c r="B8" t="s">
        <v>179</v>
      </c>
      <c r="C8" t="s">
        <v>182</v>
      </c>
      <c r="D8" t="s">
        <v>1</v>
      </c>
      <c r="E8" s="12">
        <v>548344</v>
      </c>
      <c r="G8" t="s">
        <v>179</v>
      </c>
      <c r="H8" t="s">
        <v>182</v>
      </c>
      <c r="I8" t="s">
        <v>1</v>
      </c>
      <c r="J8" s="12">
        <v>548344</v>
      </c>
    </row>
    <row r="9" spans="1:14" x14ac:dyDescent="0.25">
      <c r="B9" t="s">
        <v>179</v>
      </c>
      <c r="C9" t="s">
        <v>183</v>
      </c>
      <c r="D9" t="s">
        <v>1</v>
      </c>
      <c r="E9" s="12">
        <v>299567</v>
      </c>
      <c r="G9" t="s">
        <v>179</v>
      </c>
      <c r="H9" t="s">
        <v>183</v>
      </c>
      <c r="I9" t="s">
        <v>1</v>
      </c>
      <c r="J9" s="12">
        <v>299567</v>
      </c>
    </row>
    <row r="10" spans="1:14" x14ac:dyDescent="0.25">
      <c r="B10" t="s">
        <v>179</v>
      </c>
      <c r="C10" t="s">
        <v>184</v>
      </c>
      <c r="D10" t="s">
        <v>1</v>
      </c>
      <c r="E10" s="12">
        <v>798018</v>
      </c>
      <c r="G10" t="s">
        <v>179</v>
      </c>
      <c r="H10" t="s">
        <v>184</v>
      </c>
      <c r="I10" t="s">
        <v>1</v>
      </c>
      <c r="J10" s="12">
        <v>798018</v>
      </c>
    </row>
    <row r="11" spans="1:14" x14ac:dyDescent="0.25">
      <c r="B11" t="s">
        <v>185</v>
      </c>
      <c r="C11" t="s">
        <v>186</v>
      </c>
      <c r="D11" t="s">
        <v>187</v>
      </c>
      <c r="E11" s="12">
        <v>200090</v>
      </c>
      <c r="G11" t="s">
        <v>185</v>
      </c>
      <c r="H11" t="s">
        <v>186</v>
      </c>
      <c r="I11" t="s">
        <v>187</v>
      </c>
      <c r="J11" s="12">
        <v>200090</v>
      </c>
    </row>
    <row r="12" spans="1:14" x14ac:dyDescent="0.25">
      <c r="B12" t="s">
        <v>179</v>
      </c>
      <c r="C12" t="s">
        <v>188</v>
      </c>
      <c r="D12" t="s">
        <v>3</v>
      </c>
      <c r="E12" s="12">
        <v>594951</v>
      </c>
      <c r="G12" t="s">
        <v>179</v>
      </c>
      <c r="H12" t="s">
        <v>188</v>
      </c>
      <c r="I12" t="s">
        <v>3</v>
      </c>
      <c r="J12" s="12">
        <v>594951</v>
      </c>
    </row>
    <row r="13" spans="1:14" x14ac:dyDescent="0.25">
      <c r="B13" t="s">
        <v>179</v>
      </c>
      <c r="C13" t="s">
        <v>189</v>
      </c>
      <c r="D13" t="s">
        <v>3</v>
      </c>
      <c r="E13" s="12">
        <v>250000</v>
      </c>
      <c r="G13" t="s">
        <v>179</v>
      </c>
      <c r="H13" t="s">
        <v>189</v>
      </c>
      <c r="I13" t="s">
        <v>3</v>
      </c>
      <c r="J13" s="12">
        <v>250000</v>
      </c>
    </row>
    <row r="14" spans="1:14" x14ac:dyDescent="0.25">
      <c r="B14" t="s">
        <v>179</v>
      </c>
      <c r="C14" t="s">
        <v>190</v>
      </c>
      <c r="D14" t="s">
        <v>191</v>
      </c>
      <c r="E14" s="12">
        <v>990000</v>
      </c>
      <c r="G14" t="s">
        <v>179</v>
      </c>
      <c r="H14" t="s">
        <v>190</v>
      </c>
      <c r="I14" t="s">
        <v>191</v>
      </c>
      <c r="J14" s="12">
        <v>990000</v>
      </c>
    </row>
    <row r="15" spans="1:14" x14ac:dyDescent="0.25">
      <c r="B15" t="s">
        <v>185</v>
      </c>
      <c r="C15" t="s">
        <v>192</v>
      </c>
      <c r="D15" t="s">
        <v>193</v>
      </c>
      <c r="E15" s="12">
        <v>578994</v>
      </c>
      <c r="G15" t="s">
        <v>185</v>
      </c>
      <c r="H15" t="s">
        <v>192</v>
      </c>
      <c r="I15" t="s">
        <v>193</v>
      </c>
      <c r="J15" s="12">
        <v>578994</v>
      </c>
    </row>
    <row r="16" spans="1:14" x14ac:dyDescent="0.25">
      <c r="B16" t="s">
        <v>179</v>
      </c>
      <c r="C16" t="s">
        <v>194</v>
      </c>
      <c r="D16" t="s">
        <v>195</v>
      </c>
      <c r="E16" s="12">
        <v>202542</v>
      </c>
      <c r="G16" t="s">
        <v>179</v>
      </c>
      <c r="H16" t="s">
        <v>194</v>
      </c>
      <c r="I16" t="s">
        <v>195</v>
      </c>
      <c r="J16" s="12">
        <v>202542</v>
      </c>
    </row>
    <row r="17" spans="2:10" x14ac:dyDescent="0.25">
      <c r="B17" t="s">
        <v>179</v>
      </c>
      <c r="C17" t="s">
        <v>196</v>
      </c>
      <c r="D17" t="s">
        <v>197</v>
      </c>
      <c r="E17" s="12">
        <v>832416</v>
      </c>
      <c r="G17" t="s">
        <v>179</v>
      </c>
      <c r="H17" t="s">
        <v>196</v>
      </c>
      <c r="I17" t="s">
        <v>197</v>
      </c>
      <c r="J17" s="12">
        <v>832416</v>
      </c>
    </row>
    <row r="18" spans="2:10" x14ac:dyDescent="0.25">
      <c r="B18" t="s">
        <v>185</v>
      </c>
      <c r="C18" t="s">
        <v>198</v>
      </c>
      <c r="D18" t="s">
        <v>199</v>
      </c>
      <c r="E18" s="12">
        <v>108572</v>
      </c>
      <c r="G18" t="s">
        <v>185</v>
      </c>
      <c r="H18" t="s">
        <v>198</v>
      </c>
      <c r="I18" t="s">
        <v>199</v>
      </c>
      <c r="J18" s="12">
        <v>108572</v>
      </c>
    </row>
    <row r="19" spans="2:10" x14ac:dyDescent="0.25">
      <c r="B19" t="s">
        <v>179</v>
      </c>
      <c r="C19" t="s">
        <v>200</v>
      </c>
      <c r="D19" t="s">
        <v>7</v>
      </c>
      <c r="E19" s="12">
        <v>316579</v>
      </c>
      <c r="G19" t="s">
        <v>179</v>
      </c>
      <c r="H19" t="s">
        <v>200</v>
      </c>
      <c r="I19" t="s">
        <v>7</v>
      </c>
      <c r="J19" s="12">
        <v>316579</v>
      </c>
    </row>
    <row r="20" spans="2:10" x14ac:dyDescent="0.25">
      <c r="B20" t="s">
        <v>179</v>
      </c>
      <c r="C20" t="s">
        <v>201</v>
      </c>
      <c r="D20" t="s">
        <v>1</v>
      </c>
      <c r="E20" s="12">
        <v>66634</v>
      </c>
      <c r="G20" t="s">
        <v>179</v>
      </c>
      <c r="H20" t="s">
        <v>201</v>
      </c>
      <c r="I20" t="s">
        <v>1</v>
      </c>
      <c r="J20" s="12">
        <v>66634</v>
      </c>
    </row>
    <row r="21" spans="2:10" x14ac:dyDescent="0.25">
      <c r="B21" t="s">
        <v>185</v>
      </c>
      <c r="C21" t="s">
        <v>202</v>
      </c>
      <c r="D21" t="s">
        <v>203</v>
      </c>
      <c r="E21" s="12">
        <v>668619</v>
      </c>
      <c r="G21" t="s">
        <v>185</v>
      </c>
      <c r="H21" t="s">
        <v>202</v>
      </c>
      <c r="I21" t="s">
        <v>203</v>
      </c>
      <c r="J21" s="12">
        <v>668619</v>
      </c>
    </row>
    <row r="22" spans="2:10" x14ac:dyDescent="0.25">
      <c r="B22" t="s">
        <v>179</v>
      </c>
      <c r="C22" t="s">
        <v>204</v>
      </c>
      <c r="D22" t="s">
        <v>1</v>
      </c>
      <c r="E22" s="12">
        <v>115702</v>
      </c>
      <c r="G22" t="s">
        <v>179</v>
      </c>
      <c r="H22" t="s">
        <v>204</v>
      </c>
      <c r="I22" t="s">
        <v>1</v>
      </c>
      <c r="J22" s="12">
        <v>115702</v>
      </c>
    </row>
    <row r="23" spans="2:10" x14ac:dyDescent="0.25">
      <c r="B23" t="s">
        <v>179</v>
      </c>
      <c r="C23" t="s">
        <v>205</v>
      </c>
      <c r="D23" t="s">
        <v>206</v>
      </c>
      <c r="E23" s="12">
        <v>399243</v>
      </c>
      <c r="G23" t="s">
        <v>179</v>
      </c>
      <c r="H23" t="s">
        <v>205</v>
      </c>
      <c r="I23" t="s">
        <v>206</v>
      </c>
      <c r="J23" s="12">
        <v>399243</v>
      </c>
    </row>
    <row r="24" spans="2:10" x14ac:dyDescent="0.25">
      <c r="B24" t="s">
        <v>179</v>
      </c>
      <c r="C24" t="s">
        <v>207</v>
      </c>
      <c r="D24" t="s">
        <v>208</v>
      </c>
      <c r="E24" s="12">
        <v>950000</v>
      </c>
      <c r="G24" t="s">
        <v>179</v>
      </c>
      <c r="H24" t="s">
        <v>207</v>
      </c>
      <c r="I24" t="s">
        <v>208</v>
      </c>
      <c r="J24" s="12">
        <v>950000</v>
      </c>
    </row>
    <row r="25" spans="2:10" x14ac:dyDescent="0.25">
      <c r="B25" t="s">
        <v>185</v>
      </c>
      <c r="C25" t="s">
        <v>204</v>
      </c>
      <c r="D25" t="s">
        <v>209</v>
      </c>
      <c r="E25" s="12">
        <v>138723</v>
      </c>
      <c r="G25" t="s">
        <v>185</v>
      </c>
      <c r="H25" t="s">
        <v>204</v>
      </c>
      <c r="I25" t="s">
        <v>209</v>
      </c>
      <c r="J25" s="12">
        <v>138723</v>
      </c>
    </row>
    <row r="26" spans="2:10" x14ac:dyDescent="0.25">
      <c r="B26" t="s">
        <v>179</v>
      </c>
      <c r="C26" t="s">
        <v>210</v>
      </c>
      <c r="D26" t="s">
        <v>2</v>
      </c>
      <c r="E26" s="12">
        <v>525296</v>
      </c>
      <c r="G26" t="s">
        <v>179</v>
      </c>
      <c r="H26" t="s">
        <v>210</v>
      </c>
      <c r="I26" t="s">
        <v>2</v>
      </c>
      <c r="J26" s="12">
        <v>525296</v>
      </c>
    </row>
    <row r="27" spans="2:10" x14ac:dyDescent="0.25">
      <c r="B27" t="s">
        <v>179</v>
      </c>
      <c r="C27" t="s">
        <v>211</v>
      </c>
      <c r="D27" t="s">
        <v>37</v>
      </c>
      <c r="E27" s="12">
        <v>486236</v>
      </c>
      <c r="G27" t="s">
        <v>179</v>
      </c>
      <c r="H27" t="s">
        <v>211</v>
      </c>
      <c r="I27" t="s">
        <v>37</v>
      </c>
      <c r="J27" s="12">
        <v>486236</v>
      </c>
    </row>
    <row r="28" spans="2:10" x14ac:dyDescent="0.25">
      <c r="B28" t="s">
        <v>185</v>
      </c>
      <c r="C28" t="s">
        <v>212</v>
      </c>
      <c r="D28" t="s">
        <v>197</v>
      </c>
      <c r="E28" s="12">
        <v>889803</v>
      </c>
      <c r="G28" t="s">
        <v>185</v>
      </c>
      <c r="H28" t="s">
        <v>212</v>
      </c>
      <c r="I28" t="s">
        <v>197</v>
      </c>
      <c r="J28" s="12">
        <v>889803</v>
      </c>
    </row>
    <row r="29" spans="2:10" x14ac:dyDescent="0.25">
      <c r="B29" t="s">
        <v>179</v>
      </c>
      <c r="C29" t="s">
        <v>213</v>
      </c>
      <c r="D29" t="s">
        <v>1</v>
      </c>
      <c r="E29" s="12">
        <v>876053</v>
      </c>
      <c r="G29" t="s">
        <v>179</v>
      </c>
      <c r="H29" t="s">
        <v>213</v>
      </c>
      <c r="I29" t="s">
        <v>1</v>
      </c>
      <c r="J29" s="12">
        <v>876053</v>
      </c>
    </row>
    <row r="30" spans="2:10" x14ac:dyDescent="0.25">
      <c r="B30" t="s">
        <v>179</v>
      </c>
      <c r="C30" t="s">
        <v>214</v>
      </c>
      <c r="D30" t="s">
        <v>215</v>
      </c>
      <c r="E30" s="12">
        <v>231110</v>
      </c>
      <c r="G30" t="s">
        <v>179</v>
      </c>
      <c r="H30" t="s">
        <v>214</v>
      </c>
      <c r="I30" t="s">
        <v>215</v>
      </c>
      <c r="J30" s="12">
        <v>231110</v>
      </c>
    </row>
    <row r="31" spans="2:10" x14ac:dyDescent="0.25">
      <c r="B31" t="s">
        <v>179</v>
      </c>
      <c r="C31" t="s">
        <v>216</v>
      </c>
      <c r="D31" t="s">
        <v>217</v>
      </c>
      <c r="E31" s="12">
        <v>629727</v>
      </c>
      <c r="G31" t="s">
        <v>179</v>
      </c>
      <c r="H31" t="s">
        <v>216</v>
      </c>
      <c r="I31" t="s">
        <v>217</v>
      </c>
      <c r="J31" s="12">
        <v>629727</v>
      </c>
    </row>
    <row r="32" spans="2:10" x14ac:dyDescent="0.25">
      <c r="B32" t="s">
        <v>179</v>
      </c>
      <c r="C32" t="s">
        <v>218</v>
      </c>
      <c r="D32" t="s">
        <v>208</v>
      </c>
      <c r="E32" s="12">
        <v>775742</v>
      </c>
      <c r="G32" t="s">
        <v>179</v>
      </c>
      <c r="H32" t="s">
        <v>218</v>
      </c>
      <c r="I32" t="s">
        <v>208</v>
      </c>
      <c r="J32" s="12">
        <v>775742</v>
      </c>
    </row>
    <row r="33" spans="2:10" x14ac:dyDescent="0.25">
      <c r="B33" t="s">
        <v>179</v>
      </c>
      <c r="C33" t="s">
        <v>219</v>
      </c>
      <c r="D33" t="s">
        <v>16</v>
      </c>
      <c r="E33" s="12">
        <v>507810</v>
      </c>
      <c r="G33" t="s">
        <v>179</v>
      </c>
      <c r="H33" t="s">
        <v>219</v>
      </c>
      <c r="I33" t="s">
        <v>16</v>
      </c>
      <c r="J33" s="12">
        <v>507810</v>
      </c>
    </row>
    <row r="34" spans="2:10" x14ac:dyDescent="0.25">
      <c r="B34" t="s">
        <v>185</v>
      </c>
      <c r="C34" t="s">
        <v>220</v>
      </c>
      <c r="D34" t="s">
        <v>1</v>
      </c>
      <c r="E34" s="12">
        <v>727875</v>
      </c>
      <c r="G34" t="s">
        <v>185</v>
      </c>
      <c r="H34" t="s">
        <v>220</v>
      </c>
      <c r="I34" t="s">
        <v>1</v>
      </c>
      <c r="J34" s="12">
        <v>727875</v>
      </c>
    </row>
    <row r="35" spans="2:10" x14ac:dyDescent="0.25">
      <c r="B35" t="s">
        <v>179</v>
      </c>
      <c r="C35" t="s">
        <v>216</v>
      </c>
      <c r="D35" t="s">
        <v>221</v>
      </c>
      <c r="E35" s="12">
        <v>321964</v>
      </c>
      <c r="G35" t="s">
        <v>179</v>
      </c>
      <c r="H35" t="s">
        <v>216</v>
      </c>
      <c r="I35" t="s">
        <v>221</v>
      </c>
      <c r="J35" s="12">
        <v>321964</v>
      </c>
    </row>
    <row r="36" spans="2:10" x14ac:dyDescent="0.25">
      <c r="B36" t="s">
        <v>179</v>
      </c>
      <c r="C36" t="s">
        <v>218</v>
      </c>
      <c r="D36" t="s">
        <v>37</v>
      </c>
      <c r="E36" s="12">
        <v>864781</v>
      </c>
      <c r="G36" t="s">
        <v>179</v>
      </c>
      <c r="H36" t="s">
        <v>218</v>
      </c>
      <c r="I36" t="s">
        <v>37</v>
      </c>
      <c r="J36" s="12">
        <v>864781</v>
      </c>
    </row>
    <row r="37" spans="2:10" x14ac:dyDescent="0.25">
      <c r="B37" t="s">
        <v>179</v>
      </c>
      <c r="C37" t="s">
        <v>216</v>
      </c>
      <c r="D37" t="s">
        <v>222</v>
      </c>
      <c r="E37" s="12">
        <v>864792</v>
      </c>
      <c r="G37" t="s">
        <v>179</v>
      </c>
      <c r="H37" t="s">
        <v>216</v>
      </c>
      <c r="I37" t="s">
        <v>222</v>
      </c>
      <c r="J37" s="12">
        <v>864792</v>
      </c>
    </row>
    <row r="38" spans="2:10" x14ac:dyDescent="0.25">
      <c r="B38" t="s">
        <v>179</v>
      </c>
      <c r="C38" t="s">
        <v>223</v>
      </c>
      <c r="D38" t="s">
        <v>215</v>
      </c>
      <c r="E38" s="12">
        <v>751902</v>
      </c>
      <c r="G38" t="s">
        <v>179</v>
      </c>
      <c r="H38" t="s">
        <v>223</v>
      </c>
      <c r="I38" t="s">
        <v>215</v>
      </c>
      <c r="J38" s="12">
        <v>751902</v>
      </c>
    </row>
    <row r="39" spans="2:10" x14ac:dyDescent="0.25">
      <c r="B39" t="s">
        <v>185</v>
      </c>
      <c r="C39" t="s">
        <v>218</v>
      </c>
      <c r="D39" t="s">
        <v>217</v>
      </c>
      <c r="E39" s="12">
        <v>793422</v>
      </c>
      <c r="G39" t="s">
        <v>185</v>
      </c>
      <c r="H39" t="s">
        <v>218</v>
      </c>
      <c r="I39" t="s">
        <v>217</v>
      </c>
      <c r="J39" s="12">
        <v>793422</v>
      </c>
    </row>
    <row r="40" spans="2:10" x14ac:dyDescent="0.25">
      <c r="B40" t="s">
        <v>179</v>
      </c>
      <c r="C40" t="s">
        <v>224</v>
      </c>
      <c r="D40" t="s">
        <v>1</v>
      </c>
      <c r="E40" s="12">
        <v>283697</v>
      </c>
      <c r="G40" t="s">
        <v>179</v>
      </c>
      <c r="H40" t="s">
        <v>224</v>
      </c>
      <c r="I40" t="s">
        <v>1</v>
      </c>
      <c r="J40" s="12">
        <v>283697</v>
      </c>
    </row>
    <row r="41" spans="2:10" x14ac:dyDescent="0.25">
      <c r="B41" t="s">
        <v>179</v>
      </c>
      <c r="C41" t="s">
        <v>216</v>
      </c>
      <c r="D41" t="s">
        <v>209</v>
      </c>
      <c r="E41" s="12">
        <v>337737</v>
      </c>
      <c r="G41" t="s">
        <v>179</v>
      </c>
      <c r="H41" t="s">
        <v>216</v>
      </c>
      <c r="I41" t="s">
        <v>209</v>
      </c>
      <c r="J41" s="12">
        <v>337737</v>
      </c>
    </row>
    <row r="42" spans="2:10" x14ac:dyDescent="0.25">
      <c r="B42" t="s">
        <v>179</v>
      </c>
      <c r="C42" t="s">
        <v>225</v>
      </c>
      <c r="D42" t="s">
        <v>226</v>
      </c>
      <c r="E42" s="12">
        <v>748026</v>
      </c>
      <c r="G42" t="s">
        <v>179</v>
      </c>
      <c r="H42" t="s">
        <v>225</v>
      </c>
      <c r="I42" t="s">
        <v>226</v>
      </c>
      <c r="J42" s="12">
        <v>748026</v>
      </c>
    </row>
    <row r="43" spans="2:10" x14ac:dyDescent="0.25">
      <c r="B43" t="s">
        <v>179</v>
      </c>
      <c r="C43" t="s">
        <v>227</v>
      </c>
      <c r="D43" t="s">
        <v>1</v>
      </c>
      <c r="E43" s="12">
        <v>629231</v>
      </c>
      <c r="G43" t="s">
        <v>179</v>
      </c>
      <c r="H43" t="s">
        <v>227</v>
      </c>
      <c r="I43" t="s">
        <v>1</v>
      </c>
      <c r="J43" s="12">
        <v>629231</v>
      </c>
    </row>
    <row r="44" spans="2:10" x14ac:dyDescent="0.25">
      <c r="B44" t="s">
        <v>179</v>
      </c>
      <c r="C44" t="s">
        <v>228</v>
      </c>
      <c r="D44" t="s">
        <v>1</v>
      </c>
      <c r="E44" s="12">
        <v>180583</v>
      </c>
      <c r="G44" t="s">
        <v>179</v>
      </c>
      <c r="H44" t="s">
        <v>228</v>
      </c>
      <c r="I44" t="s">
        <v>1</v>
      </c>
      <c r="J44" s="12">
        <v>180583</v>
      </c>
    </row>
    <row r="45" spans="2:10" x14ac:dyDescent="0.25">
      <c r="B45" t="s">
        <v>185</v>
      </c>
      <c r="D45" t="s">
        <v>1</v>
      </c>
      <c r="E45" s="12">
        <v>101632</v>
      </c>
      <c r="G45" t="s">
        <v>185</v>
      </c>
      <c r="I45" t="s">
        <v>1</v>
      </c>
      <c r="J45" s="12">
        <v>101632</v>
      </c>
    </row>
    <row r="46" spans="2:10" x14ac:dyDescent="0.25">
      <c r="B46" t="s">
        <v>179</v>
      </c>
      <c r="C46" t="s">
        <v>229</v>
      </c>
      <c r="D46" t="s">
        <v>230</v>
      </c>
      <c r="E46" s="12">
        <v>759131</v>
      </c>
      <c r="G46" t="s">
        <v>179</v>
      </c>
      <c r="H46" t="s">
        <v>229</v>
      </c>
      <c r="I46" t="s">
        <v>230</v>
      </c>
      <c r="J46" s="12">
        <v>759131</v>
      </c>
    </row>
    <row r="47" spans="2:10" x14ac:dyDescent="0.25">
      <c r="B47" t="s">
        <v>179</v>
      </c>
      <c r="C47" t="s">
        <v>231</v>
      </c>
      <c r="D47" t="s">
        <v>232</v>
      </c>
      <c r="E47" s="12">
        <v>281697</v>
      </c>
      <c r="G47" t="s">
        <v>179</v>
      </c>
      <c r="H47" t="s">
        <v>231</v>
      </c>
      <c r="I47" t="s">
        <v>232</v>
      </c>
      <c r="J47" s="12">
        <v>281697</v>
      </c>
    </row>
    <row r="48" spans="2:10" x14ac:dyDescent="0.25">
      <c r="B48" t="s">
        <v>179</v>
      </c>
      <c r="C48" t="s">
        <v>233</v>
      </c>
      <c r="D48" t="s">
        <v>234</v>
      </c>
      <c r="E48" s="12">
        <v>568819</v>
      </c>
      <c r="G48" t="s">
        <v>179</v>
      </c>
      <c r="H48" t="s">
        <v>233</v>
      </c>
      <c r="I48" t="s">
        <v>234</v>
      </c>
      <c r="J48" s="12">
        <v>568819</v>
      </c>
    </row>
    <row r="49" spans="2:10" x14ac:dyDescent="0.25">
      <c r="B49" t="s">
        <v>185</v>
      </c>
      <c r="C49" t="s">
        <v>235</v>
      </c>
      <c r="D49" t="s">
        <v>236</v>
      </c>
      <c r="E49" s="12">
        <v>542660</v>
      </c>
      <c r="G49" t="s">
        <v>185</v>
      </c>
      <c r="H49" t="s">
        <v>235</v>
      </c>
      <c r="I49" t="s">
        <v>236</v>
      </c>
      <c r="J49" s="12">
        <v>542660</v>
      </c>
    </row>
    <row r="50" spans="2:10" x14ac:dyDescent="0.25">
      <c r="B50" t="s">
        <v>179</v>
      </c>
      <c r="C50" t="s">
        <v>216</v>
      </c>
      <c r="D50" t="s">
        <v>237</v>
      </c>
      <c r="E50" s="12">
        <v>526121</v>
      </c>
      <c r="G50" t="s">
        <v>179</v>
      </c>
      <c r="H50" t="s">
        <v>216</v>
      </c>
      <c r="I50" t="s">
        <v>237</v>
      </c>
      <c r="J50" s="12">
        <v>526121</v>
      </c>
    </row>
    <row r="51" spans="2:10" x14ac:dyDescent="0.25">
      <c r="B51" t="s">
        <v>179</v>
      </c>
      <c r="C51" t="s">
        <v>218</v>
      </c>
      <c r="D51" t="s">
        <v>238</v>
      </c>
      <c r="E51" s="12">
        <v>157026</v>
      </c>
      <c r="G51" t="s">
        <v>179</v>
      </c>
      <c r="H51" t="s">
        <v>218</v>
      </c>
      <c r="I51" t="s">
        <v>238</v>
      </c>
      <c r="J51" s="12">
        <v>157026</v>
      </c>
    </row>
    <row r="52" spans="2:10" x14ac:dyDescent="0.25">
      <c r="B52" t="s">
        <v>179</v>
      </c>
      <c r="C52" t="s">
        <v>227</v>
      </c>
      <c r="D52" t="s">
        <v>239</v>
      </c>
      <c r="E52" s="12">
        <v>277315</v>
      </c>
      <c r="G52" t="s">
        <v>179</v>
      </c>
      <c r="H52" t="s">
        <v>227</v>
      </c>
      <c r="I52" t="s">
        <v>239</v>
      </c>
      <c r="J52" s="12">
        <v>277315</v>
      </c>
    </row>
    <row r="53" spans="2:10" x14ac:dyDescent="0.25">
      <c r="B53" t="s">
        <v>185</v>
      </c>
      <c r="C53" t="s">
        <v>216</v>
      </c>
      <c r="D53" t="s">
        <v>240</v>
      </c>
      <c r="E53" s="12">
        <v>782909</v>
      </c>
      <c r="G53" t="s">
        <v>185</v>
      </c>
      <c r="H53" t="s">
        <v>216</v>
      </c>
      <c r="I53" t="s">
        <v>240</v>
      </c>
      <c r="J53" s="12">
        <v>782909</v>
      </c>
    </row>
    <row r="54" spans="2:10" x14ac:dyDescent="0.25">
      <c r="B54" t="s">
        <v>179</v>
      </c>
      <c r="C54" t="s">
        <v>241</v>
      </c>
      <c r="D54" t="s">
        <v>1</v>
      </c>
      <c r="E54" s="12">
        <v>357431</v>
      </c>
      <c r="G54" t="s">
        <v>179</v>
      </c>
      <c r="H54" t="s">
        <v>241</v>
      </c>
      <c r="I54" t="s">
        <v>1</v>
      </c>
      <c r="J54" s="12">
        <v>357431</v>
      </c>
    </row>
    <row r="55" spans="2:10" x14ac:dyDescent="0.25">
      <c r="B55" t="s">
        <v>179</v>
      </c>
      <c r="C55" t="s">
        <v>242</v>
      </c>
      <c r="D55" t="s">
        <v>1</v>
      </c>
      <c r="E55" s="12">
        <v>526958</v>
      </c>
      <c r="G55" t="s">
        <v>179</v>
      </c>
      <c r="H55" t="s">
        <v>242</v>
      </c>
      <c r="I55" t="s">
        <v>1</v>
      </c>
      <c r="J55" s="12">
        <v>526958</v>
      </c>
    </row>
    <row r="56" spans="2:10" x14ac:dyDescent="0.25">
      <c r="B56" t="s">
        <v>179</v>
      </c>
      <c r="C56" t="s">
        <v>243</v>
      </c>
      <c r="D56" t="s">
        <v>1</v>
      </c>
      <c r="E56" s="12">
        <v>595358</v>
      </c>
      <c r="G56" t="s">
        <v>179</v>
      </c>
      <c r="H56" t="s">
        <v>243</v>
      </c>
      <c r="I56" t="s">
        <v>1</v>
      </c>
      <c r="J56" s="12">
        <v>595358</v>
      </c>
    </row>
    <row r="57" spans="2:10" x14ac:dyDescent="0.25">
      <c r="B57" t="s">
        <v>185</v>
      </c>
      <c r="C57" t="s">
        <v>244</v>
      </c>
      <c r="D57" t="s">
        <v>15</v>
      </c>
      <c r="E57" s="12">
        <v>376552</v>
      </c>
      <c r="G57" t="s">
        <v>185</v>
      </c>
      <c r="H57" t="s">
        <v>244</v>
      </c>
      <c r="I57" t="s">
        <v>15</v>
      </c>
      <c r="J57" s="12">
        <v>376552</v>
      </c>
    </row>
    <row r="58" spans="2:10" x14ac:dyDescent="0.25">
      <c r="B58" t="s">
        <v>179</v>
      </c>
      <c r="C58" t="s">
        <v>214</v>
      </c>
      <c r="D58" t="s">
        <v>8</v>
      </c>
      <c r="E58" s="12">
        <v>254256</v>
      </c>
      <c r="G58" t="s">
        <v>179</v>
      </c>
      <c r="H58" t="s">
        <v>214</v>
      </c>
      <c r="I58" t="s">
        <v>8</v>
      </c>
      <c r="J58" s="12">
        <v>254256</v>
      </c>
    </row>
    <row r="59" spans="2:10" x14ac:dyDescent="0.25">
      <c r="B59" t="s">
        <v>179</v>
      </c>
      <c r="C59" t="s">
        <v>245</v>
      </c>
      <c r="D59" t="s">
        <v>246</v>
      </c>
      <c r="E59" s="12">
        <v>194848</v>
      </c>
      <c r="G59" t="s">
        <v>179</v>
      </c>
      <c r="H59" t="s">
        <v>245</v>
      </c>
      <c r="I59" t="s">
        <v>246</v>
      </c>
      <c r="J59" s="12">
        <v>194848</v>
      </c>
    </row>
    <row r="60" spans="2:10" x14ac:dyDescent="0.25">
      <c r="B60" t="s">
        <v>179</v>
      </c>
      <c r="C60" t="s">
        <v>247</v>
      </c>
      <c r="D60" t="s">
        <v>14</v>
      </c>
      <c r="E60" s="12">
        <v>637627</v>
      </c>
      <c r="G60" t="s">
        <v>179</v>
      </c>
      <c r="H60" t="s">
        <v>247</v>
      </c>
      <c r="I60" t="s">
        <v>14</v>
      </c>
      <c r="J60" s="12">
        <v>637627</v>
      </c>
    </row>
    <row r="61" spans="2:10" x14ac:dyDescent="0.25">
      <c r="B61" t="s">
        <v>179</v>
      </c>
      <c r="C61" t="s">
        <v>248</v>
      </c>
      <c r="D61" t="s">
        <v>232</v>
      </c>
      <c r="E61" s="12">
        <v>384898</v>
      </c>
      <c r="G61" t="s">
        <v>179</v>
      </c>
      <c r="H61" t="s">
        <v>248</v>
      </c>
      <c r="I61" t="s">
        <v>232</v>
      </c>
      <c r="J61" s="12">
        <v>384898</v>
      </c>
    </row>
    <row r="62" spans="2:10" x14ac:dyDescent="0.25">
      <c r="B62" t="s">
        <v>179</v>
      </c>
      <c r="C62" t="s">
        <v>248</v>
      </c>
      <c r="D62" t="s">
        <v>14</v>
      </c>
      <c r="E62" s="12">
        <v>445874</v>
      </c>
      <c r="G62" t="s">
        <v>179</v>
      </c>
      <c r="H62" t="s">
        <v>248</v>
      </c>
      <c r="I62" t="s">
        <v>14</v>
      </c>
      <c r="J62" s="12">
        <v>445874</v>
      </c>
    </row>
    <row r="63" spans="2:10" x14ac:dyDescent="0.25">
      <c r="B63" t="s">
        <v>179</v>
      </c>
      <c r="C63" t="s">
        <v>249</v>
      </c>
      <c r="D63" t="s">
        <v>250</v>
      </c>
      <c r="E63" s="12">
        <v>654807</v>
      </c>
      <c r="G63" t="s">
        <v>179</v>
      </c>
      <c r="H63" t="s">
        <v>249</v>
      </c>
      <c r="I63" t="s">
        <v>250</v>
      </c>
      <c r="J63" s="12">
        <v>654807</v>
      </c>
    </row>
    <row r="64" spans="2:10" x14ac:dyDescent="0.25">
      <c r="B64" t="s">
        <v>179</v>
      </c>
      <c r="C64" t="s">
        <v>251</v>
      </c>
      <c r="D64" t="s">
        <v>8</v>
      </c>
      <c r="E64" s="12">
        <v>887449</v>
      </c>
      <c r="G64" t="s">
        <v>179</v>
      </c>
      <c r="H64" t="s">
        <v>251</v>
      </c>
      <c r="I64" t="s">
        <v>8</v>
      </c>
      <c r="J64" s="12">
        <v>887449</v>
      </c>
    </row>
    <row r="65" spans="2:10" x14ac:dyDescent="0.25">
      <c r="B65" t="s">
        <v>179</v>
      </c>
      <c r="C65" t="s">
        <v>252</v>
      </c>
      <c r="D65" t="s">
        <v>9</v>
      </c>
      <c r="E65" s="12">
        <v>850888</v>
      </c>
      <c r="G65" t="s">
        <v>179</v>
      </c>
      <c r="H65" t="s">
        <v>252</v>
      </c>
      <c r="I65" t="s">
        <v>9</v>
      </c>
      <c r="J65" s="12">
        <v>850888</v>
      </c>
    </row>
    <row r="66" spans="2:10" x14ac:dyDescent="0.25">
      <c r="B66" t="s">
        <v>179</v>
      </c>
      <c r="C66" t="s">
        <v>253</v>
      </c>
      <c r="D66" t="s">
        <v>1</v>
      </c>
      <c r="E66" s="12">
        <v>507808</v>
      </c>
      <c r="G66" t="s">
        <v>179</v>
      </c>
      <c r="H66" t="s">
        <v>253</v>
      </c>
      <c r="I66" t="s">
        <v>1</v>
      </c>
      <c r="J66" s="12">
        <v>507808</v>
      </c>
    </row>
    <row r="67" spans="2:10" x14ac:dyDescent="0.25">
      <c r="B67" t="s">
        <v>179</v>
      </c>
      <c r="C67" t="s">
        <v>254</v>
      </c>
      <c r="D67" t="s">
        <v>37</v>
      </c>
      <c r="E67" s="12">
        <v>754669</v>
      </c>
      <c r="G67" t="s">
        <v>179</v>
      </c>
      <c r="H67" t="s">
        <v>254</v>
      </c>
      <c r="I67" t="s">
        <v>37</v>
      </c>
      <c r="J67" s="12">
        <v>754669</v>
      </c>
    </row>
    <row r="68" spans="2:10" x14ac:dyDescent="0.25">
      <c r="B68" t="s">
        <v>179</v>
      </c>
      <c r="C68" t="s">
        <v>255</v>
      </c>
      <c r="D68" t="s">
        <v>13</v>
      </c>
      <c r="E68" s="12">
        <v>742619</v>
      </c>
      <c r="G68" t="s">
        <v>179</v>
      </c>
      <c r="H68" t="s">
        <v>255</v>
      </c>
      <c r="I68" t="s">
        <v>13</v>
      </c>
      <c r="J68" s="12">
        <v>742619</v>
      </c>
    </row>
    <row r="69" spans="2:10" x14ac:dyDescent="0.25">
      <c r="B69" t="s">
        <v>179</v>
      </c>
      <c r="C69" t="s">
        <v>256</v>
      </c>
      <c r="D69" t="s">
        <v>1</v>
      </c>
      <c r="E69" s="12">
        <v>703638</v>
      </c>
      <c r="G69" t="s">
        <v>179</v>
      </c>
      <c r="H69" t="s">
        <v>256</v>
      </c>
      <c r="I69" t="s">
        <v>1</v>
      </c>
      <c r="J69" s="12">
        <v>703638</v>
      </c>
    </row>
    <row r="70" spans="2:10" x14ac:dyDescent="0.25">
      <c r="B70" t="s">
        <v>179</v>
      </c>
      <c r="C70" t="s">
        <v>214</v>
      </c>
      <c r="D70" t="s">
        <v>257</v>
      </c>
      <c r="E70" s="12">
        <v>720325</v>
      </c>
      <c r="G70" t="s">
        <v>179</v>
      </c>
      <c r="H70" t="s">
        <v>214</v>
      </c>
      <c r="I70" t="s">
        <v>257</v>
      </c>
      <c r="J70" s="12">
        <v>720325</v>
      </c>
    </row>
    <row r="71" spans="2:10" x14ac:dyDescent="0.25">
      <c r="B71" t="s">
        <v>179</v>
      </c>
      <c r="C71" t="s">
        <v>182</v>
      </c>
      <c r="D71" t="s">
        <v>258</v>
      </c>
      <c r="E71" s="12">
        <v>625889</v>
      </c>
      <c r="G71" t="s">
        <v>179</v>
      </c>
      <c r="H71" t="s">
        <v>182</v>
      </c>
      <c r="I71" t="s">
        <v>258</v>
      </c>
      <c r="J71" s="12">
        <v>625889</v>
      </c>
    </row>
    <row r="72" spans="2:10" x14ac:dyDescent="0.25">
      <c r="B72" t="s">
        <v>179</v>
      </c>
      <c r="C72" t="s">
        <v>259</v>
      </c>
      <c r="D72" t="s">
        <v>260</v>
      </c>
      <c r="E72" s="12">
        <v>699223</v>
      </c>
      <c r="G72" t="s">
        <v>179</v>
      </c>
      <c r="H72" t="s">
        <v>259</v>
      </c>
      <c r="I72" t="s">
        <v>260</v>
      </c>
      <c r="J72" s="12">
        <v>699223</v>
      </c>
    </row>
    <row r="73" spans="2:10" x14ac:dyDescent="0.25">
      <c r="B73" t="s">
        <v>179</v>
      </c>
      <c r="C73" t="s">
        <v>212</v>
      </c>
      <c r="D73" t="s">
        <v>11</v>
      </c>
      <c r="E73" s="12">
        <v>617838</v>
      </c>
      <c r="G73" t="s">
        <v>179</v>
      </c>
      <c r="H73" t="s">
        <v>212</v>
      </c>
      <c r="I73" t="s">
        <v>11</v>
      </c>
      <c r="J73" s="12">
        <v>617838</v>
      </c>
    </row>
    <row r="74" spans="2:10" x14ac:dyDescent="0.25">
      <c r="B74" t="s">
        <v>179</v>
      </c>
      <c r="C74" t="s">
        <v>261</v>
      </c>
      <c r="D74" t="s">
        <v>262</v>
      </c>
      <c r="E74" s="12">
        <v>457687</v>
      </c>
      <c r="G74" t="s">
        <v>179</v>
      </c>
      <c r="H74" t="s">
        <v>261</v>
      </c>
      <c r="I74" t="s">
        <v>262</v>
      </c>
      <c r="J74" s="12">
        <v>457687</v>
      </c>
    </row>
    <row r="75" spans="2:10" x14ac:dyDescent="0.25">
      <c r="B75" t="s">
        <v>179</v>
      </c>
      <c r="C75" t="s">
        <v>216</v>
      </c>
      <c r="D75" t="s">
        <v>263</v>
      </c>
      <c r="E75" s="12">
        <v>603894</v>
      </c>
      <c r="G75" t="s">
        <v>179</v>
      </c>
      <c r="H75" t="s">
        <v>216</v>
      </c>
      <c r="I75" t="s">
        <v>263</v>
      </c>
      <c r="J75" s="12">
        <v>603894</v>
      </c>
    </row>
    <row r="76" spans="2:10" x14ac:dyDescent="0.25">
      <c r="B76" t="s">
        <v>179</v>
      </c>
      <c r="C76" t="s">
        <v>223</v>
      </c>
      <c r="D76" t="s">
        <v>264</v>
      </c>
      <c r="E76" s="12">
        <v>236883</v>
      </c>
      <c r="G76" t="s">
        <v>179</v>
      </c>
      <c r="H76" t="s">
        <v>223</v>
      </c>
      <c r="I76" t="s">
        <v>264</v>
      </c>
      <c r="J76" s="12">
        <v>236883</v>
      </c>
    </row>
    <row r="77" spans="2:10" x14ac:dyDescent="0.25">
      <c r="B77" t="s">
        <v>179</v>
      </c>
      <c r="C77" t="s">
        <v>265</v>
      </c>
      <c r="D77" t="s">
        <v>197</v>
      </c>
      <c r="E77" s="12">
        <v>499605</v>
      </c>
      <c r="G77" t="s">
        <v>179</v>
      </c>
      <c r="H77" t="s">
        <v>265</v>
      </c>
      <c r="I77" t="s">
        <v>197</v>
      </c>
      <c r="J77" s="12">
        <v>499605</v>
      </c>
    </row>
    <row r="78" spans="2:10" x14ac:dyDescent="0.25">
      <c r="B78" t="s">
        <v>179</v>
      </c>
      <c r="C78" t="s">
        <v>219</v>
      </c>
      <c r="D78" t="s">
        <v>16</v>
      </c>
      <c r="E78" s="12">
        <v>874906</v>
      </c>
      <c r="G78" t="s">
        <v>179</v>
      </c>
      <c r="H78" t="s">
        <v>219</v>
      </c>
      <c r="I78" t="s">
        <v>16</v>
      </c>
      <c r="J78" s="12">
        <v>874906</v>
      </c>
    </row>
    <row r="79" spans="2:10" x14ac:dyDescent="0.25">
      <c r="B79" t="s">
        <v>179</v>
      </c>
      <c r="C79" t="s">
        <v>205</v>
      </c>
      <c r="D79" t="s">
        <v>266</v>
      </c>
      <c r="E79" s="12">
        <v>815068</v>
      </c>
      <c r="G79" t="s">
        <v>179</v>
      </c>
      <c r="H79" t="s">
        <v>205</v>
      </c>
      <c r="I79" t="s">
        <v>266</v>
      </c>
      <c r="J79" s="12">
        <v>815068</v>
      </c>
    </row>
    <row r="80" spans="2:10" x14ac:dyDescent="0.25">
      <c r="B80" t="s">
        <v>179</v>
      </c>
      <c r="C80" t="s">
        <v>214</v>
      </c>
      <c r="D80" t="s">
        <v>7</v>
      </c>
      <c r="E80" s="12">
        <v>265791</v>
      </c>
      <c r="G80" t="s">
        <v>179</v>
      </c>
      <c r="H80" t="s">
        <v>214</v>
      </c>
      <c r="I80" t="s">
        <v>7</v>
      </c>
      <c r="J80" s="12">
        <v>265791</v>
      </c>
    </row>
    <row r="81" spans="2:10" x14ac:dyDescent="0.25">
      <c r="B81" t="s">
        <v>179</v>
      </c>
      <c r="C81" t="s">
        <v>227</v>
      </c>
      <c r="D81" t="s">
        <v>13</v>
      </c>
      <c r="E81" s="12">
        <v>470382</v>
      </c>
      <c r="G81" t="s">
        <v>179</v>
      </c>
      <c r="H81" t="s">
        <v>227</v>
      </c>
      <c r="I81" t="s">
        <v>13</v>
      </c>
      <c r="J81" s="12">
        <v>470382</v>
      </c>
    </row>
    <row r="82" spans="2:10" x14ac:dyDescent="0.25">
      <c r="B82" t="s">
        <v>179</v>
      </c>
      <c r="C82" t="s">
        <v>267</v>
      </c>
      <c r="D82" t="s">
        <v>268</v>
      </c>
      <c r="E82" s="12">
        <v>535095</v>
      </c>
      <c r="G82" t="s">
        <v>179</v>
      </c>
      <c r="H82" t="s">
        <v>267</v>
      </c>
      <c r="I82" t="s">
        <v>268</v>
      </c>
      <c r="J82" s="12">
        <v>535095</v>
      </c>
    </row>
    <row r="83" spans="2:10" x14ac:dyDescent="0.25">
      <c r="B83" t="s">
        <v>179</v>
      </c>
      <c r="C83" t="s">
        <v>196</v>
      </c>
      <c r="D83" t="s">
        <v>46</v>
      </c>
      <c r="E83" s="12">
        <v>102192</v>
      </c>
      <c r="G83" t="s">
        <v>179</v>
      </c>
      <c r="H83" t="s">
        <v>196</v>
      </c>
      <c r="I83" t="s">
        <v>46</v>
      </c>
      <c r="J83" s="12">
        <v>102192</v>
      </c>
    </row>
    <row r="84" spans="2:10" x14ac:dyDescent="0.25">
      <c r="B84" t="s">
        <v>179</v>
      </c>
      <c r="C84" t="s">
        <v>269</v>
      </c>
      <c r="D84" t="s">
        <v>270</v>
      </c>
      <c r="E84" s="12">
        <v>515229</v>
      </c>
      <c r="G84" t="s">
        <v>179</v>
      </c>
      <c r="H84" t="s">
        <v>269</v>
      </c>
      <c r="I84" t="s">
        <v>270</v>
      </c>
      <c r="J84" s="12">
        <v>515229</v>
      </c>
    </row>
    <row r="85" spans="2:10" x14ac:dyDescent="0.25">
      <c r="B85" t="s">
        <v>179</v>
      </c>
      <c r="C85" t="s">
        <v>218</v>
      </c>
      <c r="D85" t="s">
        <v>271</v>
      </c>
      <c r="E85" s="12">
        <v>886756</v>
      </c>
      <c r="G85" t="s">
        <v>179</v>
      </c>
      <c r="H85" t="s">
        <v>218</v>
      </c>
      <c r="I85" t="s">
        <v>271</v>
      </c>
      <c r="J85" s="12">
        <v>886756</v>
      </c>
    </row>
    <row r="86" spans="2:10" x14ac:dyDescent="0.25">
      <c r="B86" t="s">
        <v>179</v>
      </c>
      <c r="C86" t="s">
        <v>216</v>
      </c>
      <c r="D86" t="s">
        <v>272</v>
      </c>
      <c r="E86" s="12">
        <v>631739</v>
      </c>
      <c r="G86" t="s">
        <v>179</v>
      </c>
      <c r="H86" t="s">
        <v>216</v>
      </c>
      <c r="I86" t="s">
        <v>272</v>
      </c>
      <c r="J86" s="12">
        <v>631739</v>
      </c>
    </row>
    <row r="87" spans="2:10" x14ac:dyDescent="0.25">
      <c r="B87" t="s">
        <v>179</v>
      </c>
      <c r="C87" t="s">
        <v>273</v>
      </c>
      <c r="D87" t="s">
        <v>46</v>
      </c>
      <c r="E87" s="12">
        <v>89171</v>
      </c>
      <c r="G87" t="s">
        <v>179</v>
      </c>
      <c r="H87" t="s">
        <v>273</v>
      </c>
      <c r="I87" t="s">
        <v>46</v>
      </c>
      <c r="J87" s="12">
        <v>89171</v>
      </c>
    </row>
    <row r="88" spans="2:10" x14ac:dyDescent="0.25">
      <c r="B88" t="s">
        <v>179</v>
      </c>
      <c r="C88" t="s">
        <v>214</v>
      </c>
      <c r="D88" t="s">
        <v>274</v>
      </c>
      <c r="E88" s="12">
        <v>222616</v>
      </c>
      <c r="G88" t="s">
        <v>179</v>
      </c>
      <c r="H88" t="s">
        <v>214</v>
      </c>
      <c r="I88" t="s">
        <v>274</v>
      </c>
      <c r="J88" s="12">
        <v>222616</v>
      </c>
    </row>
    <row r="89" spans="2:10" x14ac:dyDescent="0.25">
      <c r="B89" t="s">
        <v>179</v>
      </c>
      <c r="C89" t="s">
        <v>275</v>
      </c>
      <c r="D89" t="s">
        <v>276</v>
      </c>
      <c r="E89" s="12">
        <v>478020</v>
      </c>
      <c r="G89" t="s">
        <v>179</v>
      </c>
      <c r="H89" t="s">
        <v>275</v>
      </c>
      <c r="I89" t="s">
        <v>276</v>
      </c>
      <c r="J89" s="12">
        <v>478020</v>
      </c>
    </row>
    <row r="90" spans="2:10" x14ac:dyDescent="0.25">
      <c r="B90" t="s">
        <v>179</v>
      </c>
      <c r="C90" t="s">
        <v>214</v>
      </c>
      <c r="D90" t="s">
        <v>276</v>
      </c>
      <c r="E90" s="12">
        <v>545157</v>
      </c>
      <c r="G90" t="s">
        <v>179</v>
      </c>
      <c r="H90" t="s">
        <v>214</v>
      </c>
      <c r="I90" t="s">
        <v>276</v>
      </c>
      <c r="J90" s="12">
        <v>545157</v>
      </c>
    </row>
    <row r="91" spans="2:10" x14ac:dyDescent="0.25">
      <c r="B91" t="s">
        <v>179</v>
      </c>
      <c r="C91" t="s">
        <v>277</v>
      </c>
      <c r="D91" t="s">
        <v>3</v>
      </c>
      <c r="E91" s="12">
        <v>360251</v>
      </c>
      <c r="G91" t="s">
        <v>179</v>
      </c>
      <c r="H91" t="s">
        <v>277</v>
      </c>
      <c r="I91" t="s">
        <v>3</v>
      </c>
      <c r="J91" s="12">
        <v>360251</v>
      </c>
    </row>
    <row r="92" spans="2:10" x14ac:dyDescent="0.25">
      <c r="B92" t="s">
        <v>179</v>
      </c>
      <c r="C92" t="s">
        <v>254</v>
      </c>
      <c r="D92" t="s">
        <v>6</v>
      </c>
      <c r="E92" s="12">
        <v>83096</v>
      </c>
      <c r="G92" t="s">
        <v>179</v>
      </c>
      <c r="H92" t="s">
        <v>254</v>
      </c>
      <c r="I92" t="s">
        <v>6</v>
      </c>
      <c r="J92" s="12">
        <v>83096</v>
      </c>
    </row>
    <row r="93" spans="2:10" x14ac:dyDescent="0.25">
      <c r="B93" t="s">
        <v>179</v>
      </c>
      <c r="C93" t="s">
        <v>198</v>
      </c>
      <c r="D93" t="s">
        <v>37</v>
      </c>
      <c r="E93" s="12">
        <v>180670</v>
      </c>
      <c r="G93" t="s">
        <v>179</v>
      </c>
      <c r="H93" t="s">
        <v>198</v>
      </c>
      <c r="I93" t="s">
        <v>37</v>
      </c>
      <c r="J93" s="12">
        <v>180670</v>
      </c>
    </row>
    <row r="94" spans="2:10" x14ac:dyDescent="0.25">
      <c r="B94" t="s">
        <v>179</v>
      </c>
      <c r="C94" t="s">
        <v>273</v>
      </c>
      <c r="D94" t="s">
        <v>278</v>
      </c>
      <c r="E94" s="12">
        <v>418353</v>
      </c>
      <c r="G94" t="s">
        <v>179</v>
      </c>
      <c r="H94" t="s">
        <v>273</v>
      </c>
      <c r="I94" t="s">
        <v>278</v>
      </c>
      <c r="J94" s="12">
        <v>418353</v>
      </c>
    </row>
    <row r="95" spans="2:10" x14ac:dyDescent="0.25">
      <c r="B95" t="s">
        <v>179</v>
      </c>
      <c r="C95" t="s">
        <v>227</v>
      </c>
      <c r="D95" t="s">
        <v>279</v>
      </c>
      <c r="E95" s="12">
        <v>881386</v>
      </c>
      <c r="G95" t="s">
        <v>179</v>
      </c>
      <c r="H95" t="s">
        <v>227</v>
      </c>
      <c r="I95" t="s">
        <v>279</v>
      </c>
      <c r="J95" s="12">
        <v>881386</v>
      </c>
    </row>
    <row r="96" spans="2:10" x14ac:dyDescent="0.25">
      <c r="B96" t="s">
        <v>179</v>
      </c>
      <c r="C96" t="s">
        <v>280</v>
      </c>
      <c r="D96" t="s">
        <v>281</v>
      </c>
      <c r="E96" s="12">
        <v>622422</v>
      </c>
      <c r="G96" t="s">
        <v>179</v>
      </c>
      <c r="H96" t="s">
        <v>280</v>
      </c>
      <c r="I96" t="s">
        <v>281</v>
      </c>
      <c r="J96" s="12">
        <v>622422</v>
      </c>
    </row>
    <row r="97" spans="2:10" x14ac:dyDescent="0.25">
      <c r="B97" t="s">
        <v>179</v>
      </c>
      <c r="C97" t="s">
        <v>210</v>
      </c>
      <c r="D97" t="s">
        <v>12</v>
      </c>
      <c r="E97" s="12">
        <v>796993</v>
      </c>
      <c r="G97" t="s">
        <v>179</v>
      </c>
      <c r="H97" t="s">
        <v>210</v>
      </c>
      <c r="I97" t="s">
        <v>12</v>
      </c>
      <c r="J97" s="12">
        <v>796993</v>
      </c>
    </row>
    <row r="98" spans="2:10" x14ac:dyDescent="0.25">
      <c r="B98" t="s">
        <v>179</v>
      </c>
      <c r="C98" t="s">
        <v>282</v>
      </c>
      <c r="D98" t="s">
        <v>1</v>
      </c>
      <c r="E98" s="12">
        <v>479207</v>
      </c>
      <c r="G98" t="s">
        <v>179</v>
      </c>
      <c r="H98" t="s">
        <v>282</v>
      </c>
      <c r="I98" t="s">
        <v>1</v>
      </c>
      <c r="J98" s="12">
        <v>479207</v>
      </c>
    </row>
    <row r="99" spans="2:10" x14ac:dyDescent="0.25">
      <c r="B99" t="s">
        <v>179</v>
      </c>
      <c r="C99" t="s">
        <v>189</v>
      </c>
      <c r="D99" t="s">
        <v>206</v>
      </c>
      <c r="E99" s="12">
        <v>728077</v>
      </c>
      <c r="G99" t="s">
        <v>179</v>
      </c>
      <c r="H99" t="s">
        <v>189</v>
      </c>
      <c r="I99" t="s">
        <v>206</v>
      </c>
      <c r="J99" s="12">
        <v>728077</v>
      </c>
    </row>
    <row r="100" spans="2:10" x14ac:dyDescent="0.25">
      <c r="B100" t="s">
        <v>179</v>
      </c>
      <c r="C100" t="s">
        <v>283</v>
      </c>
      <c r="D100" t="s">
        <v>284</v>
      </c>
      <c r="E100" s="12">
        <v>277888</v>
      </c>
      <c r="G100" t="s">
        <v>179</v>
      </c>
      <c r="H100" t="s">
        <v>283</v>
      </c>
      <c r="I100" t="s">
        <v>284</v>
      </c>
      <c r="J100" s="12">
        <v>277888</v>
      </c>
    </row>
    <row r="101" spans="2:10" x14ac:dyDescent="0.25">
      <c r="B101" t="s">
        <v>179</v>
      </c>
      <c r="C101" t="s">
        <v>216</v>
      </c>
      <c r="D101" t="s">
        <v>285</v>
      </c>
      <c r="E101" s="12">
        <v>378309</v>
      </c>
      <c r="G101" t="s">
        <v>179</v>
      </c>
      <c r="H101" t="s">
        <v>216</v>
      </c>
      <c r="I101" t="s">
        <v>285</v>
      </c>
      <c r="J101" s="12">
        <v>378309</v>
      </c>
    </row>
    <row r="102" spans="2:10" x14ac:dyDescent="0.25">
      <c r="B102" t="s">
        <v>179</v>
      </c>
      <c r="C102" t="s">
        <v>286</v>
      </c>
      <c r="D102" t="s">
        <v>10</v>
      </c>
      <c r="E102" s="12">
        <v>273183</v>
      </c>
      <c r="G102" t="s">
        <v>179</v>
      </c>
      <c r="H102" t="s">
        <v>286</v>
      </c>
      <c r="I102" t="s">
        <v>10</v>
      </c>
      <c r="J102" s="12">
        <v>273183</v>
      </c>
    </row>
    <row r="103" spans="2:10" x14ac:dyDescent="0.25">
      <c r="B103" t="s">
        <v>179</v>
      </c>
      <c r="C103" t="s">
        <v>287</v>
      </c>
      <c r="D103" t="s">
        <v>1</v>
      </c>
      <c r="E103" s="12">
        <v>417824</v>
      </c>
      <c r="G103" t="s">
        <v>179</v>
      </c>
      <c r="H103" t="s">
        <v>287</v>
      </c>
      <c r="I103" t="s">
        <v>1</v>
      </c>
      <c r="J103" s="12">
        <v>417824</v>
      </c>
    </row>
    <row r="104" spans="2:10" x14ac:dyDescent="0.25">
      <c r="B104" t="s">
        <v>179</v>
      </c>
      <c r="C104" t="s">
        <v>190</v>
      </c>
      <c r="D104" t="s">
        <v>288</v>
      </c>
      <c r="E104" s="12">
        <v>741998</v>
      </c>
      <c r="G104" t="s">
        <v>179</v>
      </c>
      <c r="H104" t="s">
        <v>190</v>
      </c>
      <c r="I104" t="s">
        <v>288</v>
      </c>
      <c r="J104" s="12">
        <v>741998</v>
      </c>
    </row>
    <row r="105" spans="2:10" x14ac:dyDescent="0.25">
      <c r="B105" t="s">
        <v>179</v>
      </c>
      <c r="C105" t="s">
        <v>256</v>
      </c>
      <c r="D105" t="s">
        <v>289</v>
      </c>
      <c r="E105" s="12">
        <v>733998</v>
      </c>
      <c r="G105" t="s">
        <v>179</v>
      </c>
      <c r="H105" t="s">
        <v>256</v>
      </c>
      <c r="I105" t="s">
        <v>289</v>
      </c>
      <c r="J105" s="12">
        <v>733998</v>
      </c>
    </row>
    <row r="106" spans="2:10" x14ac:dyDescent="0.25">
      <c r="B106" t="s">
        <v>179</v>
      </c>
      <c r="C106" t="s">
        <v>290</v>
      </c>
      <c r="D106" t="s">
        <v>1</v>
      </c>
      <c r="E106" s="12">
        <v>506913</v>
      </c>
      <c r="G106" t="s">
        <v>179</v>
      </c>
      <c r="H106" t="s">
        <v>290</v>
      </c>
      <c r="I106" t="s">
        <v>1</v>
      </c>
      <c r="J106" s="12">
        <v>506913</v>
      </c>
    </row>
    <row r="107" spans="2:10" x14ac:dyDescent="0.25">
      <c r="B107" t="s">
        <v>179</v>
      </c>
      <c r="C107" t="s">
        <v>273</v>
      </c>
      <c r="D107" t="s">
        <v>9</v>
      </c>
      <c r="E107" s="12">
        <v>639873</v>
      </c>
      <c r="G107" t="s">
        <v>179</v>
      </c>
      <c r="H107" t="s">
        <v>273</v>
      </c>
      <c r="I107" t="s">
        <v>9</v>
      </c>
      <c r="J107" s="12">
        <v>639873</v>
      </c>
    </row>
    <row r="108" spans="2:10" x14ac:dyDescent="0.25">
      <c r="B108" t="s">
        <v>179</v>
      </c>
      <c r="C108" t="s">
        <v>291</v>
      </c>
      <c r="D108" t="s">
        <v>1</v>
      </c>
      <c r="E108" s="12">
        <v>581028</v>
      </c>
      <c r="G108" t="s">
        <v>179</v>
      </c>
      <c r="H108" t="s">
        <v>291</v>
      </c>
      <c r="I108" t="s">
        <v>1</v>
      </c>
      <c r="J108" s="12">
        <v>581028</v>
      </c>
    </row>
    <row r="109" spans="2:10" x14ac:dyDescent="0.25">
      <c r="B109" t="s">
        <v>179</v>
      </c>
      <c r="C109" t="s">
        <v>261</v>
      </c>
      <c r="D109" t="s">
        <v>292</v>
      </c>
      <c r="E109" s="12">
        <v>115955</v>
      </c>
      <c r="G109" t="s">
        <v>179</v>
      </c>
      <c r="H109" t="s">
        <v>261</v>
      </c>
      <c r="I109" t="s">
        <v>292</v>
      </c>
      <c r="J109" s="12">
        <v>115955</v>
      </c>
    </row>
    <row r="110" spans="2:10" x14ac:dyDescent="0.25">
      <c r="B110" t="s">
        <v>179</v>
      </c>
      <c r="C110" t="s">
        <v>218</v>
      </c>
      <c r="D110" t="s">
        <v>3</v>
      </c>
      <c r="E110" s="12">
        <v>773188</v>
      </c>
      <c r="G110" t="s">
        <v>179</v>
      </c>
      <c r="H110" t="s">
        <v>218</v>
      </c>
      <c r="I110" t="s">
        <v>3</v>
      </c>
      <c r="J110" s="12">
        <v>773188</v>
      </c>
    </row>
    <row r="111" spans="2:10" x14ac:dyDescent="0.25">
      <c r="B111" t="s">
        <v>179</v>
      </c>
      <c r="C111" t="s">
        <v>216</v>
      </c>
      <c r="D111" t="s">
        <v>191</v>
      </c>
      <c r="E111" s="12">
        <v>244402</v>
      </c>
      <c r="G111" t="s">
        <v>179</v>
      </c>
      <c r="H111" t="s">
        <v>216</v>
      </c>
      <c r="I111" t="s">
        <v>191</v>
      </c>
      <c r="J111" s="12">
        <v>244402</v>
      </c>
    </row>
    <row r="112" spans="2:10" x14ac:dyDescent="0.25">
      <c r="B112" t="s">
        <v>179</v>
      </c>
      <c r="C112" t="s">
        <v>293</v>
      </c>
      <c r="D112" t="s">
        <v>279</v>
      </c>
      <c r="E112" s="12">
        <v>525043</v>
      </c>
      <c r="G112" t="s">
        <v>179</v>
      </c>
      <c r="H112" t="s">
        <v>293</v>
      </c>
      <c r="I112" t="s">
        <v>279</v>
      </c>
      <c r="J112" s="12">
        <v>525043</v>
      </c>
    </row>
    <row r="113" spans="2:10" x14ac:dyDescent="0.25">
      <c r="B113" t="s">
        <v>179</v>
      </c>
      <c r="C113" t="s">
        <v>227</v>
      </c>
      <c r="D113" t="s">
        <v>9</v>
      </c>
      <c r="E113" s="12">
        <v>101183</v>
      </c>
      <c r="G113" t="s">
        <v>179</v>
      </c>
      <c r="H113" t="s">
        <v>227</v>
      </c>
      <c r="I113" t="s">
        <v>9</v>
      </c>
      <c r="J113" s="12">
        <v>101183</v>
      </c>
    </row>
    <row r="114" spans="2:10" x14ac:dyDescent="0.25">
      <c r="B114" t="s">
        <v>179</v>
      </c>
      <c r="C114" t="s">
        <v>182</v>
      </c>
      <c r="D114" t="s">
        <v>3</v>
      </c>
      <c r="E114" s="12">
        <v>670462</v>
      </c>
      <c r="G114" t="s">
        <v>179</v>
      </c>
      <c r="H114" t="s">
        <v>182</v>
      </c>
      <c r="I114" t="s">
        <v>3</v>
      </c>
      <c r="J114" s="12">
        <v>670462</v>
      </c>
    </row>
    <row r="115" spans="2:10" x14ac:dyDescent="0.25">
      <c r="B115" t="s">
        <v>179</v>
      </c>
      <c r="C115" t="s">
        <v>261</v>
      </c>
      <c r="D115" t="s">
        <v>14</v>
      </c>
      <c r="E115" s="12">
        <v>344350</v>
      </c>
      <c r="G115" t="s">
        <v>179</v>
      </c>
      <c r="H115" t="s">
        <v>261</v>
      </c>
      <c r="I115" t="s">
        <v>14</v>
      </c>
      <c r="J115" s="12">
        <v>344350</v>
      </c>
    </row>
    <row r="116" spans="2:10" x14ac:dyDescent="0.25">
      <c r="B116" t="s">
        <v>179</v>
      </c>
      <c r="C116" t="s">
        <v>214</v>
      </c>
      <c r="D116" t="s">
        <v>209</v>
      </c>
      <c r="E116" s="12">
        <v>114016</v>
      </c>
      <c r="G116" t="s">
        <v>179</v>
      </c>
      <c r="H116" t="s">
        <v>214</v>
      </c>
      <c r="I116" t="s">
        <v>209</v>
      </c>
      <c r="J116" s="12">
        <v>114016</v>
      </c>
    </row>
    <row r="117" spans="2:10" x14ac:dyDescent="0.25">
      <c r="B117" t="s">
        <v>179</v>
      </c>
      <c r="C117" t="s">
        <v>294</v>
      </c>
      <c r="D117" t="s">
        <v>3</v>
      </c>
      <c r="E117" s="12">
        <v>615790</v>
      </c>
      <c r="G117" t="s">
        <v>179</v>
      </c>
      <c r="H117" t="s">
        <v>294</v>
      </c>
      <c r="I117" t="s">
        <v>3</v>
      </c>
      <c r="J117" s="12">
        <v>615790</v>
      </c>
    </row>
    <row r="118" spans="2:10" x14ac:dyDescent="0.25">
      <c r="B118" t="s">
        <v>179</v>
      </c>
      <c r="C118" t="s">
        <v>295</v>
      </c>
      <c r="D118" t="s">
        <v>296</v>
      </c>
      <c r="E118" s="12">
        <v>698713</v>
      </c>
      <c r="G118" t="s">
        <v>179</v>
      </c>
      <c r="H118" t="s">
        <v>295</v>
      </c>
      <c r="I118" t="s">
        <v>296</v>
      </c>
      <c r="J118" s="12">
        <v>698713</v>
      </c>
    </row>
    <row r="119" spans="2:10" x14ac:dyDescent="0.25">
      <c r="B119" t="s">
        <v>179</v>
      </c>
      <c r="C119" t="s">
        <v>297</v>
      </c>
      <c r="D119" t="s">
        <v>298</v>
      </c>
      <c r="E119" s="12">
        <v>604503</v>
      </c>
      <c r="G119" t="s">
        <v>179</v>
      </c>
      <c r="H119" t="s">
        <v>297</v>
      </c>
      <c r="I119" t="s">
        <v>298</v>
      </c>
      <c r="J119" s="12">
        <v>604503</v>
      </c>
    </row>
    <row r="120" spans="2:10" x14ac:dyDescent="0.25">
      <c r="B120" t="s">
        <v>179</v>
      </c>
      <c r="C120" t="s">
        <v>212</v>
      </c>
      <c r="D120" t="s">
        <v>299</v>
      </c>
      <c r="E120" s="12">
        <v>319289</v>
      </c>
      <c r="G120" t="s">
        <v>179</v>
      </c>
      <c r="H120" t="s">
        <v>212</v>
      </c>
      <c r="I120" t="s">
        <v>299</v>
      </c>
      <c r="J120" s="12">
        <v>319289</v>
      </c>
    </row>
    <row r="121" spans="2:10" x14ac:dyDescent="0.25">
      <c r="B121" t="s">
        <v>179</v>
      </c>
      <c r="C121" t="s">
        <v>300</v>
      </c>
      <c r="D121" t="s">
        <v>1</v>
      </c>
      <c r="E121" s="12">
        <v>829249</v>
      </c>
      <c r="G121" t="s">
        <v>179</v>
      </c>
      <c r="H121" t="s">
        <v>300</v>
      </c>
      <c r="I121" t="s">
        <v>1</v>
      </c>
      <c r="J121" s="12">
        <v>829249</v>
      </c>
    </row>
    <row r="122" spans="2:10" x14ac:dyDescent="0.25">
      <c r="B122" t="s">
        <v>179</v>
      </c>
      <c r="C122" t="s">
        <v>301</v>
      </c>
      <c r="D122" t="s">
        <v>302</v>
      </c>
      <c r="E122" s="12">
        <v>504382</v>
      </c>
      <c r="G122" t="s">
        <v>179</v>
      </c>
      <c r="H122" t="s">
        <v>301</v>
      </c>
      <c r="I122" t="s">
        <v>302</v>
      </c>
      <c r="J122" s="12">
        <v>504382</v>
      </c>
    </row>
    <row r="123" spans="2:10" x14ac:dyDescent="0.25">
      <c r="B123" t="s">
        <v>179</v>
      </c>
      <c r="C123" t="s">
        <v>303</v>
      </c>
      <c r="D123" t="s">
        <v>1</v>
      </c>
      <c r="E123" s="12">
        <v>102034</v>
      </c>
      <c r="G123" t="s">
        <v>179</v>
      </c>
      <c r="H123" t="s">
        <v>303</v>
      </c>
      <c r="I123" t="s">
        <v>1</v>
      </c>
      <c r="J123" s="12">
        <v>102034</v>
      </c>
    </row>
    <row r="124" spans="2:10" x14ac:dyDescent="0.25">
      <c r="B124" t="s">
        <v>179</v>
      </c>
      <c r="C124" t="s">
        <v>204</v>
      </c>
      <c r="D124" t="s">
        <v>1</v>
      </c>
      <c r="E124" s="12">
        <v>802659</v>
      </c>
      <c r="G124" t="s">
        <v>179</v>
      </c>
      <c r="H124" t="s">
        <v>204</v>
      </c>
      <c r="I124" t="s">
        <v>1</v>
      </c>
      <c r="J124" s="12">
        <v>802659</v>
      </c>
    </row>
    <row r="125" spans="2:10" x14ac:dyDescent="0.25">
      <c r="B125" t="s">
        <v>179</v>
      </c>
      <c r="C125" t="s">
        <v>214</v>
      </c>
      <c r="D125" t="s">
        <v>1</v>
      </c>
      <c r="E125" s="12">
        <v>545014</v>
      </c>
      <c r="G125" t="s">
        <v>179</v>
      </c>
      <c r="H125" t="s">
        <v>214</v>
      </c>
      <c r="I125" t="s">
        <v>1</v>
      </c>
      <c r="J125" s="12">
        <v>545014</v>
      </c>
    </row>
    <row r="126" spans="2:10" x14ac:dyDescent="0.25">
      <c r="B126" t="s">
        <v>179</v>
      </c>
      <c r="C126" t="s">
        <v>304</v>
      </c>
      <c r="D126" t="s">
        <v>46</v>
      </c>
      <c r="E126" s="12">
        <v>708709</v>
      </c>
      <c r="G126" t="s">
        <v>179</v>
      </c>
      <c r="H126" t="s">
        <v>304</v>
      </c>
      <c r="I126" t="s">
        <v>46</v>
      </c>
      <c r="J126" s="12">
        <v>708709</v>
      </c>
    </row>
    <row r="127" spans="2:10" x14ac:dyDescent="0.25">
      <c r="B127" t="s">
        <v>179</v>
      </c>
      <c r="C127" t="s">
        <v>216</v>
      </c>
      <c r="D127" t="s">
        <v>305</v>
      </c>
      <c r="E127" s="12">
        <v>130144</v>
      </c>
      <c r="G127" t="s">
        <v>179</v>
      </c>
      <c r="H127" t="s">
        <v>216</v>
      </c>
      <c r="I127" t="s">
        <v>305</v>
      </c>
      <c r="J127" s="12">
        <v>130144</v>
      </c>
    </row>
    <row r="128" spans="2:10" x14ac:dyDescent="0.25">
      <c r="B128" t="s">
        <v>179</v>
      </c>
      <c r="C128" t="s">
        <v>306</v>
      </c>
      <c r="D128" t="s">
        <v>1</v>
      </c>
      <c r="E128" s="12">
        <v>722531</v>
      </c>
      <c r="G128" t="s">
        <v>179</v>
      </c>
      <c r="H128" t="s">
        <v>306</v>
      </c>
      <c r="I128" t="s">
        <v>1</v>
      </c>
      <c r="J128" s="12">
        <v>722531</v>
      </c>
    </row>
    <row r="129" spans="2:10" x14ac:dyDescent="0.25">
      <c r="B129" t="s">
        <v>179</v>
      </c>
      <c r="C129" t="s">
        <v>307</v>
      </c>
      <c r="D129" t="s">
        <v>5</v>
      </c>
      <c r="E129" s="12">
        <v>862402</v>
      </c>
      <c r="G129" t="s">
        <v>179</v>
      </c>
      <c r="H129" t="s">
        <v>307</v>
      </c>
      <c r="I129" t="s">
        <v>5</v>
      </c>
      <c r="J129" s="12">
        <v>862402</v>
      </c>
    </row>
  </sheetData>
  <sortState xmlns:xlrd2="http://schemas.microsoft.com/office/spreadsheetml/2017/richdata2" ref="B7:E129">
    <sortCondition descending="1" ref="E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37"/>
  <sheetViews>
    <sheetView zoomScaleNormal="100" workbookViewId="0">
      <selection activeCell="H7" sqref="H7"/>
    </sheetView>
  </sheetViews>
  <sheetFormatPr defaultRowHeight="15" x14ac:dyDescent="0.25"/>
  <cols>
    <col min="1" max="1" width="4.5703125" customWidth="1"/>
    <col min="2" max="2" width="13.5703125" customWidth="1"/>
    <col min="5" max="5" width="13.5703125" bestFit="1" customWidth="1"/>
    <col min="6" max="6" width="20.7109375" customWidth="1"/>
    <col min="7" max="7" width="17.7109375" customWidth="1"/>
    <col min="8" max="8" width="18" customWidth="1"/>
    <col min="9" max="9" width="14.42578125" bestFit="1" customWidth="1"/>
  </cols>
  <sheetData>
    <row r="2" spans="1:15" ht="26.25" x14ac:dyDescent="0.4">
      <c r="A2" s="2"/>
      <c r="B2" s="2" t="str">
        <f>start!B6</f>
        <v>Zestawy ikon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6" spans="1:15" x14ac:dyDescent="0.25">
      <c r="B6" s="3" t="s">
        <v>308</v>
      </c>
      <c r="C6" s="3" t="s">
        <v>309</v>
      </c>
      <c r="D6" s="3" t="s">
        <v>310</v>
      </c>
      <c r="E6" s="3" t="s">
        <v>311</v>
      </c>
      <c r="F6" s="3" t="s">
        <v>312</v>
      </c>
      <c r="G6" s="3" t="s">
        <v>402</v>
      </c>
      <c r="H6" s="3" t="s">
        <v>403</v>
      </c>
      <c r="I6" s="3" t="s">
        <v>313</v>
      </c>
    </row>
    <row r="7" spans="1:15" x14ac:dyDescent="0.25">
      <c r="B7" t="s">
        <v>314</v>
      </c>
      <c r="C7" t="s">
        <v>315</v>
      </c>
      <c r="D7" t="s">
        <v>316</v>
      </c>
      <c r="E7">
        <v>383385</v>
      </c>
      <c r="F7" s="9">
        <v>33805136.381074987</v>
      </c>
      <c r="G7" s="9">
        <v>28767517.887163721</v>
      </c>
      <c r="H7" s="9">
        <v>35984367.034027129</v>
      </c>
    </row>
    <row r="8" spans="1:15" x14ac:dyDescent="0.25">
      <c r="B8" t="s">
        <v>317</v>
      </c>
      <c r="C8" t="s">
        <v>318</v>
      </c>
      <c r="D8" t="s">
        <v>319</v>
      </c>
      <c r="E8">
        <v>249985</v>
      </c>
      <c r="F8" s="9">
        <v>12224012.879301455</v>
      </c>
      <c r="G8" s="9">
        <v>34306904.784623101</v>
      </c>
      <c r="H8" s="9">
        <v>17504390.186684735</v>
      </c>
    </row>
    <row r="9" spans="1:15" x14ac:dyDescent="0.25">
      <c r="B9" t="s">
        <v>320</v>
      </c>
      <c r="C9" t="s">
        <v>321</v>
      </c>
      <c r="D9" t="s">
        <v>322</v>
      </c>
      <c r="E9">
        <v>265265</v>
      </c>
      <c r="F9" s="9">
        <v>2486957.8135027783</v>
      </c>
      <c r="G9" s="9">
        <v>3322977.6062771007</v>
      </c>
      <c r="H9" s="9">
        <v>3460082.8894482907</v>
      </c>
    </row>
    <row r="10" spans="1:15" x14ac:dyDescent="0.25">
      <c r="B10" t="s">
        <v>323</v>
      </c>
      <c r="C10" t="s">
        <v>321</v>
      </c>
      <c r="D10" t="s">
        <v>324</v>
      </c>
      <c r="E10">
        <v>67629</v>
      </c>
      <c r="F10" s="9">
        <v>2244936.1020787256</v>
      </c>
      <c r="G10" s="9">
        <v>4839593.8480697144</v>
      </c>
      <c r="H10" s="9">
        <v>3021756.1117475117</v>
      </c>
    </row>
    <row r="11" spans="1:15" x14ac:dyDescent="0.25">
      <c r="B11" t="s">
        <v>325</v>
      </c>
      <c r="C11" t="s">
        <v>315</v>
      </c>
      <c r="D11" t="s">
        <v>326</v>
      </c>
      <c r="E11">
        <v>314219</v>
      </c>
      <c r="F11" s="9">
        <v>2984293.2096968819</v>
      </c>
      <c r="G11" s="9">
        <v>6617433.2701569591</v>
      </c>
      <c r="H11" s="9">
        <v>6617433.2701569591</v>
      </c>
    </row>
    <row r="12" spans="1:15" x14ac:dyDescent="0.25">
      <c r="B12" t="s">
        <v>327</v>
      </c>
      <c r="C12" t="s">
        <v>315</v>
      </c>
      <c r="D12" t="s">
        <v>328</v>
      </c>
      <c r="E12">
        <v>44388</v>
      </c>
      <c r="F12" s="9">
        <v>3165658.7354084123</v>
      </c>
      <c r="G12" s="9">
        <v>3161251.5415161573</v>
      </c>
      <c r="H12" s="9">
        <v>2428890.5714960741</v>
      </c>
    </row>
    <row r="13" spans="1:15" x14ac:dyDescent="0.25">
      <c r="B13" t="s">
        <v>329</v>
      </c>
      <c r="C13" t="s">
        <v>318</v>
      </c>
      <c r="D13" t="s">
        <v>330</v>
      </c>
      <c r="E13">
        <v>59617</v>
      </c>
      <c r="F13" s="9">
        <v>4199019.6656008717</v>
      </c>
      <c r="G13" s="9">
        <v>9258598.6981829423</v>
      </c>
      <c r="H13" s="9">
        <v>11036501.762337841</v>
      </c>
    </row>
    <row r="14" spans="1:15" x14ac:dyDescent="0.25">
      <c r="B14" t="s">
        <v>331</v>
      </c>
      <c r="C14" t="s">
        <v>321</v>
      </c>
      <c r="D14" t="s">
        <v>332</v>
      </c>
      <c r="E14">
        <v>48163</v>
      </c>
      <c r="F14" s="9">
        <v>661855.59752862109</v>
      </c>
      <c r="G14" s="9">
        <v>1289405.7212725193</v>
      </c>
      <c r="H14" s="9">
        <v>1620376.6358164633</v>
      </c>
    </row>
    <row r="15" spans="1:15" x14ac:dyDescent="0.25">
      <c r="B15" t="s">
        <v>333</v>
      </c>
      <c r="C15" t="s">
        <v>334</v>
      </c>
      <c r="D15" t="s">
        <v>335</v>
      </c>
      <c r="E15">
        <v>105408</v>
      </c>
      <c r="F15" s="9">
        <v>5630923.4508014452</v>
      </c>
      <c r="G15" s="9">
        <v>5182943.6817875886</v>
      </c>
      <c r="H15" s="9">
        <v>7411918.8643632848</v>
      </c>
    </row>
    <row r="16" spans="1:15" x14ac:dyDescent="0.25">
      <c r="B16" t="s">
        <v>336</v>
      </c>
      <c r="C16" t="s">
        <v>321</v>
      </c>
      <c r="D16" t="s">
        <v>337</v>
      </c>
      <c r="E16">
        <v>353640</v>
      </c>
      <c r="F16" s="9">
        <v>34148654.808533624</v>
      </c>
      <c r="G16" s="9">
        <v>98481913.084487557</v>
      </c>
      <c r="H16" s="9">
        <v>86581476.874816209</v>
      </c>
    </row>
    <row r="17" spans="2:8" x14ac:dyDescent="0.25">
      <c r="B17" t="s">
        <v>338</v>
      </c>
      <c r="C17" t="s">
        <v>339</v>
      </c>
      <c r="D17" t="s">
        <v>340</v>
      </c>
      <c r="E17">
        <v>51692</v>
      </c>
      <c r="F17" s="9">
        <v>2707186.9286349067</v>
      </c>
      <c r="G17" s="9">
        <v>5524108.9255106281</v>
      </c>
      <c r="H17" s="9">
        <v>3802006.7756679351</v>
      </c>
    </row>
    <row r="18" spans="2:8" x14ac:dyDescent="0.25">
      <c r="B18" t="s">
        <v>341</v>
      </c>
      <c r="C18" t="s">
        <v>342</v>
      </c>
      <c r="D18" t="s">
        <v>343</v>
      </c>
      <c r="E18">
        <v>361047</v>
      </c>
      <c r="F18" s="9">
        <v>25188456.262443792</v>
      </c>
      <c r="G18" s="9">
        <v>71791702.392198429</v>
      </c>
      <c r="H18" s="9">
        <v>71791702.392198429</v>
      </c>
    </row>
    <row r="19" spans="2:8" x14ac:dyDescent="0.25">
      <c r="B19" t="s">
        <v>344</v>
      </c>
      <c r="C19" t="s">
        <v>321</v>
      </c>
      <c r="D19" t="s">
        <v>345</v>
      </c>
      <c r="E19">
        <v>140941</v>
      </c>
      <c r="F19" s="9">
        <v>5585401.4506088383</v>
      </c>
      <c r="G19" s="9">
        <v>13414657.711668052</v>
      </c>
      <c r="H19" s="9">
        <v>18701443.71539348</v>
      </c>
    </row>
    <row r="20" spans="2:8" x14ac:dyDescent="0.25">
      <c r="B20" t="s">
        <v>346</v>
      </c>
      <c r="C20" t="s">
        <v>321</v>
      </c>
      <c r="D20" t="s">
        <v>347</v>
      </c>
      <c r="E20">
        <v>396586</v>
      </c>
      <c r="F20" s="9">
        <v>6388995.5208970392</v>
      </c>
      <c r="G20" s="9">
        <v>13781116.502579857</v>
      </c>
      <c r="H20" s="9">
        <v>18921831.608014289</v>
      </c>
    </row>
    <row r="21" spans="2:8" x14ac:dyDescent="0.25">
      <c r="B21" t="s">
        <v>348</v>
      </c>
      <c r="C21" t="s">
        <v>321</v>
      </c>
      <c r="D21" t="s">
        <v>349</v>
      </c>
      <c r="E21">
        <v>330928</v>
      </c>
      <c r="F21" s="9">
        <v>23142500.124103826</v>
      </c>
      <c r="G21" s="9">
        <v>16518913.699049978</v>
      </c>
      <c r="H21" s="9">
        <v>14090513.082686963</v>
      </c>
    </row>
    <row r="22" spans="2:8" x14ac:dyDescent="0.25">
      <c r="B22" t="s">
        <v>350</v>
      </c>
      <c r="C22" t="s">
        <v>318</v>
      </c>
      <c r="D22" t="s">
        <v>351</v>
      </c>
      <c r="E22">
        <v>167392</v>
      </c>
      <c r="F22" s="9">
        <v>12398027.71171139</v>
      </c>
      <c r="G22" s="9">
        <v>28178935.742425725</v>
      </c>
      <c r="H22" s="9">
        <v>37670710.3746721</v>
      </c>
    </row>
    <row r="23" spans="2:8" x14ac:dyDescent="0.25">
      <c r="B23" t="s">
        <v>352</v>
      </c>
      <c r="C23" t="s">
        <v>321</v>
      </c>
      <c r="D23" t="s">
        <v>353</v>
      </c>
      <c r="E23">
        <v>331763</v>
      </c>
      <c r="F23" s="9">
        <v>13531750.942563053</v>
      </c>
      <c r="G23" s="9">
        <v>25873836.916687589</v>
      </c>
      <c r="H23" s="9">
        <v>25592334.900024168</v>
      </c>
    </row>
    <row r="24" spans="2:8" x14ac:dyDescent="0.25">
      <c r="B24" t="s">
        <v>354</v>
      </c>
      <c r="C24" t="s">
        <v>315</v>
      </c>
      <c r="D24" t="s">
        <v>355</v>
      </c>
      <c r="E24">
        <v>202315</v>
      </c>
      <c r="F24" s="9">
        <v>13200393.176041733</v>
      </c>
      <c r="G24" s="9">
        <v>19109776.971322715</v>
      </c>
      <c r="H24" s="9">
        <v>19109776.971322715</v>
      </c>
    </row>
    <row r="25" spans="2:8" x14ac:dyDescent="0.25">
      <c r="B25" t="s">
        <v>356</v>
      </c>
      <c r="C25" t="s">
        <v>321</v>
      </c>
      <c r="D25" t="s">
        <v>357</v>
      </c>
      <c r="E25">
        <v>79656</v>
      </c>
      <c r="F25" s="9">
        <v>188472.45194063929</v>
      </c>
      <c r="G25" s="9">
        <v>227957.56685763068</v>
      </c>
      <c r="H25" s="9">
        <v>233769.36619928933</v>
      </c>
    </row>
    <row r="26" spans="2:8" x14ac:dyDescent="0.25">
      <c r="B26" t="s">
        <v>358</v>
      </c>
      <c r="C26" t="s">
        <v>315</v>
      </c>
      <c r="D26" t="s">
        <v>359</v>
      </c>
      <c r="E26">
        <v>302050</v>
      </c>
      <c r="F26" s="9">
        <v>19712584.793267015</v>
      </c>
      <c r="G26" s="9">
        <v>51927572.388179943</v>
      </c>
      <c r="H26" s="9">
        <v>35123603.727442302</v>
      </c>
    </row>
    <row r="27" spans="2:8" x14ac:dyDescent="0.25">
      <c r="B27" t="s">
        <v>360</v>
      </c>
      <c r="C27" t="s">
        <v>321</v>
      </c>
      <c r="D27" t="s">
        <v>361</v>
      </c>
      <c r="E27">
        <v>188805</v>
      </c>
      <c r="F27" s="9">
        <v>6780545.907738707</v>
      </c>
      <c r="G27" s="9">
        <v>4738144.467072105</v>
      </c>
      <c r="H27" s="9">
        <v>5508772.7948255204</v>
      </c>
    </row>
    <row r="28" spans="2:8" x14ac:dyDescent="0.25">
      <c r="B28" t="s">
        <v>362</v>
      </c>
      <c r="C28" t="s">
        <v>363</v>
      </c>
      <c r="D28" t="s">
        <v>364</v>
      </c>
      <c r="E28">
        <v>371263</v>
      </c>
      <c r="F28" s="9">
        <v>34357140.308167279</v>
      </c>
      <c r="G28" s="9">
        <v>69520050.353027701</v>
      </c>
      <c r="H28" s="9">
        <v>43709007.336812228</v>
      </c>
    </row>
    <row r="29" spans="2:8" x14ac:dyDescent="0.25">
      <c r="B29" t="s">
        <v>365</v>
      </c>
      <c r="C29" t="s">
        <v>321</v>
      </c>
      <c r="D29" t="s">
        <v>366</v>
      </c>
      <c r="E29">
        <v>147535</v>
      </c>
      <c r="F29" s="9">
        <v>1719882.2933281707</v>
      </c>
      <c r="G29" s="9">
        <v>4566674.9070185591</v>
      </c>
      <c r="H29" s="9">
        <v>6334654.8596170628</v>
      </c>
    </row>
    <row r="30" spans="2:8" x14ac:dyDescent="0.25">
      <c r="B30" t="s">
        <v>367</v>
      </c>
      <c r="C30" t="s">
        <v>321</v>
      </c>
      <c r="D30" t="s">
        <v>368</v>
      </c>
      <c r="E30">
        <v>301837</v>
      </c>
      <c r="F30" s="9">
        <v>2813043.6581354812</v>
      </c>
      <c r="G30" s="9">
        <v>4585198.6150081987</v>
      </c>
      <c r="H30" s="9">
        <v>2612106.680794558</v>
      </c>
    </row>
    <row r="31" spans="2:8" x14ac:dyDescent="0.25">
      <c r="B31" t="s">
        <v>369</v>
      </c>
      <c r="C31" t="s">
        <v>321</v>
      </c>
      <c r="D31" t="s">
        <v>370</v>
      </c>
      <c r="E31">
        <v>332753</v>
      </c>
      <c r="F31" s="9">
        <v>17609962.65579173</v>
      </c>
      <c r="G31" s="9">
        <v>12308314.729953036</v>
      </c>
      <c r="H31" s="9">
        <v>13915030.04405041</v>
      </c>
    </row>
    <row r="32" spans="2:8" x14ac:dyDescent="0.25">
      <c r="B32" t="s">
        <v>371</v>
      </c>
      <c r="C32" t="s">
        <v>321</v>
      </c>
      <c r="D32" t="s">
        <v>372</v>
      </c>
      <c r="E32">
        <v>48110</v>
      </c>
      <c r="F32" s="9">
        <v>3047049.8207222125</v>
      </c>
      <c r="G32" s="9">
        <v>633516.05932601425</v>
      </c>
      <c r="H32" s="9">
        <v>647703.01860687998</v>
      </c>
    </row>
    <row r="33" spans="2:8" x14ac:dyDescent="0.25">
      <c r="B33" t="s">
        <v>373</v>
      </c>
      <c r="C33" t="s">
        <v>374</v>
      </c>
      <c r="D33" t="s">
        <v>375</v>
      </c>
      <c r="E33">
        <v>280066</v>
      </c>
      <c r="F33" s="9">
        <v>19393398.037361268</v>
      </c>
      <c r="G33" s="9">
        <v>57149957.819509357</v>
      </c>
      <c r="H33" s="9">
        <v>57149957.819509357</v>
      </c>
    </row>
    <row r="34" spans="2:8" x14ac:dyDescent="0.25">
      <c r="B34" t="s">
        <v>376</v>
      </c>
      <c r="C34" t="s">
        <v>321</v>
      </c>
      <c r="D34" t="s">
        <v>377</v>
      </c>
      <c r="E34">
        <v>169449</v>
      </c>
      <c r="F34" s="9">
        <v>7647306.3770540217</v>
      </c>
      <c r="G34" s="9">
        <v>9618954.2122033164</v>
      </c>
      <c r="H34" s="9">
        <v>13836324.56302787</v>
      </c>
    </row>
    <row r="35" spans="2:8" x14ac:dyDescent="0.25">
      <c r="B35" t="s">
        <v>378</v>
      </c>
      <c r="C35" t="s">
        <v>379</v>
      </c>
      <c r="D35" t="s">
        <v>380</v>
      </c>
      <c r="E35">
        <v>352665</v>
      </c>
      <c r="F35" s="9">
        <v>1148886.6287131999</v>
      </c>
      <c r="G35" s="9">
        <v>3244152.2015565224</v>
      </c>
      <c r="H35" s="9">
        <v>2132842.2472044206</v>
      </c>
    </row>
    <row r="36" spans="2:8" x14ac:dyDescent="0.25">
      <c r="B36" t="s">
        <v>381</v>
      </c>
      <c r="C36" t="s">
        <v>374</v>
      </c>
      <c r="D36" t="s">
        <v>382</v>
      </c>
      <c r="E36">
        <v>304656</v>
      </c>
      <c r="F36" s="9">
        <v>9554665.4469567016</v>
      </c>
      <c r="G36" s="9">
        <v>25425131.498567402</v>
      </c>
      <c r="H36" s="9">
        <v>25550320.666006725</v>
      </c>
    </row>
    <row r="37" spans="2:8" x14ac:dyDescent="0.25">
      <c r="B37" t="s">
        <v>383</v>
      </c>
      <c r="C37" t="s">
        <v>384</v>
      </c>
      <c r="D37" t="s">
        <v>385</v>
      </c>
      <c r="E37">
        <v>288327</v>
      </c>
      <c r="F37" s="9">
        <v>10389442.68313596</v>
      </c>
      <c r="G37" s="9">
        <v>8232100.797457369</v>
      </c>
      <c r="H37" s="9">
        <v>7932621.5392711349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24"/>
  <sheetViews>
    <sheetView zoomScaleNormal="100" workbookViewId="0">
      <selection activeCell="G8" sqref="G8"/>
    </sheetView>
  </sheetViews>
  <sheetFormatPr defaultRowHeight="15" x14ac:dyDescent="0.25"/>
  <cols>
    <col min="1" max="1" width="4.5703125" customWidth="1"/>
    <col min="2" max="2" width="22.7109375" customWidth="1"/>
    <col min="3" max="6" width="10.5703125" customWidth="1"/>
    <col min="7" max="7" width="17.7109375" customWidth="1"/>
    <col min="8" max="8" width="18" customWidth="1"/>
    <col min="9" max="9" width="14.42578125" bestFit="1" customWidth="1"/>
  </cols>
  <sheetData>
    <row r="2" spans="1:15" ht="26.25" x14ac:dyDescent="0.4">
      <c r="A2" s="2"/>
      <c r="B2" s="2" t="str">
        <f>start!B7</f>
        <v>Łączenie różnych rodzajów formatowania warunkowego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9" spans="1:15" x14ac:dyDescent="0.25">
      <c r="B9" s="10"/>
      <c r="C9" s="3">
        <v>2008</v>
      </c>
      <c r="D9" s="3">
        <v>2009</v>
      </c>
      <c r="E9" s="3">
        <v>2010</v>
      </c>
      <c r="F9" s="3">
        <v>2011</v>
      </c>
    </row>
    <row r="10" spans="1:15" x14ac:dyDescent="0.25">
      <c r="B10" s="11" t="s">
        <v>387</v>
      </c>
      <c r="C10">
        <v>420303</v>
      </c>
      <c r="D10">
        <v>98874</v>
      </c>
      <c r="E10">
        <v>348648</v>
      </c>
      <c r="F10">
        <v>98200</v>
      </c>
    </row>
    <row r="11" spans="1:15" x14ac:dyDescent="0.25">
      <c r="B11" s="11" t="s">
        <v>388</v>
      </c>
      <c r="C11">
        <v>399938</v>
      </c>
      <c r="D11">
        <v>90324</v>
      </c>
      <c r="E11">
        <v>325618</v>
      </c>
      <c r="F11">
        <v>247797</v>
      </c>
    </row>
    <row r="12" spans="1:15" x14ac:dyDescent="0.25">
      <c r="B12" s="11" t="s">
        <v>389</v>
      </c>
      <c r="C12">
        <v>263451</v>
      </c>
      <c r="D12">
        <v>204365</v>
      </c>
      <c r="E12">
        <v>368639</v>
      </c>
      <c r="F12">
        <v>539175</v>
      </c>
    </row>
    <row r="13" spans="1:15" x14ac:dyDescent="0.25">
      <c r="B13" s="11" t="s">
        <v>390</v>
      </c>
      <c r="C13">
        <v>609302</v>
      </c>
      <c r="D13">
        <v>678604</v>
      </c>
      <c r="E13">
        <v>467626</v>
      </c>
      <c r="F13">
        <v>739374</v>
      </c>
    </row>
    <row r="14" spans="1:15" x14ac:dyDescent="0.25">
      <c r="B14" s="11" t="s">
        <v>391</v>
      </c>
      <c r="C14">
        <v>678732</v>
      </c>
      <c r="D14">
        <v>817888</v>
      </c>
      <c r="E14">
        <v>417733</v>
      </c>
      <c r="F14">
        <v>345804</v>
      </c>
    </row>
    <row r="15" spans="1:15" x14ac:dyDescent="0.25">
      <c r="B15" s="11" t="s">
        <v>392</v>
      </c>
      <c r="C15">
        <v>528404</v>
      </c>
      <c r="D15">
        <v>340495</v>
      </c>
      <c r="E15">
        <v>863711</v>
      </c>
      <c r="F15">
        <v>418607</v>
      </c>
    </row>
    <row r="16" spans="1:15" x14ac:dyDescent="0.25">
      <c r="B16" s="11" t="s">
        <v>393</v>
      </c>
      <c r="C16">
        <v>103491</v>
      </c>
      <c r="D16">
        <v>464483</v>
      </c>
      <c r="E16">
        <v>142458</v>
      </c>
      <c r="F16">
        <v>495220</v>
      </c>
    </row>
    <row r="17" spans="2:6" x14ac:dyDescent="0.25">
      <c r="B17" s="11" t="s">
        <v>394</v>
      </c>
      <c r="C17">
        <v>354507</v>
      </c>
      <c r="D17">
        <v>884714</v>
      </c>
      <c r="E17">
        <v>745012</v>
      </c>
      <c r="F17">
        <v>461698</v>
      </c>
    </row>
    <row r="18" spans="2:6" x14ac:dyDescent="0.25">
      <c r="B18" s="11" t="s">
        <v>395</v>
      </c>
      <c r="C18">
        <v>650918</v>
      </c>
      <c r="D18">
        <v>195035</v>
      </c>
      <c r="E18">
        <v>459808</v>
      </c>
      <c r="F18">
        <v>882655</v>
      </c>
    </row>
    <row r="19" spans="2:6" x14ac:dyDescent="0.25">
      <c r="B19" s="11" t="s">
        <v>396</v>
      </c>
      <c r="C19">
        <v>294794</v>
      </c>
      <c r="D19">
        <v>734840</v>
      </c>
      <c r="E19">
        <v>156558</v>
      </c>
      <c r="F19">
        <v>824467</v>
      </c>
    </row>
    <row r="20" spans="2:6" x14ac:dyDescent="0.25">
      <c r="B20" s="11" t="s">
        <v>397</v>
      </c>
      <c r="C20">
        <v>516153</v>
      </c>
      <c r="D20">
        <v>282603</v>
      </c>
      <c r="E20">
        <v>265491</v>
      </c>
      <c r="F20">
        <v>861552</v>
      </c>
    </row>
    <row r="21" spans="2:6" x14ac:dyDescent="0.25">
      <c r="B21" s="11" t="s">
        <v>398</v>
      </c>
      <c r="C21">
        <v>759819</v>
      </c>
      <c r="D21">
        <v>108356</v>
      </c>
      <c r="E21">
        <v>700089</v>
      </c>
      <c r="F21">
        <v>447082</v>
      </c>
    </row>
    <row r="22" spans="2:6" x14ac:dyDescent="0.25">
      <c r="B22" s="11" t="s">
        <v>399</v>
      </c>
      <c r="C22">
        <v>622154</v>
      </c>
      <c r="D22">
        <v>673822</v>
      </c>
      <c r="E22">
        <v>653714</v>
      </c>
      <c r="F22">
        <v>401991</v>
      </c>
    </row>
    <row r="23" spans="2:6" x14ac:dyDescent="0.25">
      <c r="B23" s="11" t="s">
        <v>400</v>
      </c>
      <c r="C23">
        <v>768920</v>
      </c>
      <c r="D23">
        <v>474903</v>
      </c>
      <c r="E23">
        <v>429201</v>
      </c>
      <c r="F23">
        <v>624799</v>
      </c>
    </row>
    <row r="24" spans="2:6" x14ac:dyDescent="0.25">
      <c r="B24" s="11" t="s">
        <v>401</v>
      </c>
      <c r="C24">
        <v>289169</v>
      </c>
      <c r="D24">
        <v>356146</v>
      </c>
      <c r="E24">
        <v>570038</v>
      </c>
      <c r="F24">
        <v>349990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start</vt:lpstr>
      <vt:lpstr>1</vt:lpstr>
      <vt:lpstr>2</vt:lpstr>
      <vt:lpstr>3</vt:lpstr>
      <vt:lpstr>4</vt:lpstr>
      <vt:lpstr>5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2019-02-13T08:33:09Z</dcterms:modified>
</cp:coreProperties>
</file>