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0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 (średnio zaawansowany)/"/>
    </mc:Choice>
  </mc:AlternateContent>
  <xr:revisionPtr revIDLastSave="68" documentId="22332D1C26B5EFB26CCA353E446FC4C0E8BE82A3" xr6:coauthVersionLast="42" xr6:coauthVersionMax="42" xr10:uidLastSave="{A356DF7A-9463-44F8-B9A6-8AAE7A9DE051}"/>
  <bookViews>
    <workbookView xWindow="-4545" yWindow="-16320" windowWidth="29040" windowHeight="15840" xr2:uid="{00000000-000D-0000-FFFF-FFFF00000000}"/>
  </bookViews>
  <sheets>
    <sheet name="daty 1" sheetId="1" r:id="rId1"/>
    <sheet name="daty 2" sheetId="5" r:id="rId2"/>
    <sheet name="daty 3" sheetId="3" r:id="rId3"/>
    <sheet name="daty 4" sheetId="2" r:id="rId4"/>
    <sheet name="daty 5" sheetId="7" r:id="rId5"/>
    <sheet name="daty 6" sheetId="8" r:id="rId6"/>
    <sheet name="daty 7" sheetId="9" r:id="rId7"/>
    <sheet name="czas 1" sheetId="6" r:id="rId8"/>
  </sheets>
  <definedNames>
    <definedName name="_xlnm._FilterDatabase" localSheetId="3" hidden="1">'daty 4'!$B$3:$N$73</definedName>
    <definedName name="_xlnm._FilterDatabase" localSheetId="4" hidden="1">'daty 5'!$B$2:$D$15</definedName>
    <definedName name="_xlnm._FilterDatabase" localSheetId="5" hidden="1">'daty 6'!$B$3:$N$48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2" i="9" l="1"/>
  <c r="Q12" i="9"/>
  <c r="N12" i="9"/>
  <c r="L12" i="9"/>
  <c r="R11" i="9"/>
  <c r="Q11" i="9"/>
  <c r="N11" i="9"/>
  <c r="L11" i="9"/>
  <c r="R10" i="9"/>
  <c r="Q10" i="9"/>
  <c r="N10" i="9"/>
  <c r="L10" i="9"/>
  <c r="R9" i="9"/>
  <c r="Q9" i="9"/>
  <c r="N9" i="9"/>
  <c r="L9" i="9"/>
  <c r="R8" i="9"/>
  <c r="Q8" i="9"/>
  <c r="N8" i="9"/>
  <c r="L8" i="9"/>
  <c r="R7" i="9"/>
  <c r="Q7" i="9"/>
  <c r="N7" i="9"/>
  <c r="L7" i="9"/>
  <c r="R6" i="9"/>
  <c r="Q6" i="9"/>
  <c r="N6" i="9"/>
  <c r="L6" i="9"/>
  <c r="R5" i="9"/>
  <c r="Q5" i="9"/>
  <c r="N5" i="9"/>
  <c r="L5" i="9"/>
  <c r="C4" i="7" l="1"/>
  <c r="C5" i="7" s="1"/>
  <c r="C6" i="7" s="1"/>
  <c r="C7" i="7" s="1"/>
  <c r="C8" i="7" s="1"/>
  <c r="C9" i="7" s="1"/>
  <c r="C10" i="7" s="1"/>
  <c r="C11" i="7" s="1"/>
  <c r="C12" i="7" s="1"/>
  <c r="C13" i="7" s="1"/>
  <c r="C14" i="7" s="1"/>
  <c r="C15" i="7" s="1"/>
</calcChain>
</file>

<file path=xl/sharedStrings.xml><?xml version="1.0" encoding="utf-8"?>
<sst xmlns="http://schemas.openxmlformats.org/spreadsheetml/2006/main" count="1556" uniqueCount="762">
  <si>
    <t>Kraj</t>
  </si>
  <si>
    <t>Data przyjazdu</t>
  </si>
  <si>
    <t>Data wyjazdu</t>
  </si>
  <si>
    <t>A &amp; O STARWASH  S.r.l.</t>
  </si>
  <si>
    <t>Italy</t>
  </si>
  <si>
    <t>03.522</t>
  </si>
  <si>
    <t>Abrasivos Aguila S.A.</t>
  </si>
  <si>
    <t>Spain</t>
  </si>
  <si>
    <t>01.334</t>
  </si>
  <si>
    <t>Abrys Sp. Z o.o.</t>
  </si>
  <si>
    <t>Poland</t>
  </si>
  <si>
    <t>03.114</t>
  </si>
  <si>
    <t>Agapit Agnieszka Dyjak</t>
  </si>
  <si>
    <t>01.223</t>
  </si>
  <si>
    <t>Annovi Reverberi S.p.a.</t>
  </si>
  <si>
    <t>01.121</t>
  </si>
  <si>
    <t>Aqua S.p.a.</t>
  </si>
  <si>
    <t>01.111</t>
  </si>
  <si>
    <t>Asfel</t>
  </si>
  <si>
    <t>01.241</t>
  </si>
  <si>
    <t>PSC</t>
  </si>
  <si>
    <t>02.100</t>
  </si>
  <si>
    <t>Association of the Companies for</t>
  </si>
  <si>
    <t>Bulgaria</t>
  </si>
  <si>
    <t>03.511</t>
  </si>
  <si>
    <t>ATMOS Maciej Zachcial</t>
  </si>
  <si>
    <t>01.200</t>
  </si>
  <si>
    <t>Avmor Europe APS</t>
  </si>
  <si>
    <t>Denmark</t>
  </si>
  <si>
    <t>01.244</t>
  </si>
  <si>
    <t>Bemetex (Ningbo) Commodity Co.,Ltd.</t>
  </si>
  <si>
    <t>China</t>
  </si>
  <si>
    <t>03.406</t>
  </si>
  <si>
    <t>Precyzja- Bit PPHU Sp. z o.o.</t>
  </si>
  <si>
    <t>01.315</t>
  </si>
  <si>
    <t>BKF Tenzi Sp. z.o.o</t>
  </si>
  <si>
    <t>01.209</t>
  </si>
  <si>
    <t>Buzil Polska Sp. z.o.o.</t>
  </si>
  <si>
    <t>01.301</t>
  </si>
  <si>
    <t>CASADO NORDEMAN S.A.</t>
  </si>
  <si>
    <t>01.239</t>
  </si>
  <si>
    <t>P.W. C.E.G. - Olga Perlinska</t>
  </si>
  <si>
    <t>01.131</t>
  </si>
  <si>
    <t>Celtex Spa</t>
  </si>
  <si>
    <t>01.228</t>
  </si>
  <si>
    <t>CHEMITECH Polska Sp. z o.o.</t>
  </si>
  <si>
    <t>01.300</t>
  </si>
  <si>
    <t>Cleaning Component</t>
  </si>
  <si>
    <t>03.317</t>
  </si>
  <si>
    <t>Cleantec</t>
  </si>
  <si>
    <t>01.436</t>
  </si>
  <si>
    <t>G. Staehle GmbH u. Co. KG</t>
  </si>
  <si>
    <t>Germany</t>
  </si>
  <si>
    <t>01.331</t>
  </si>
  <si>
    <t>CWS-boco Polska Sp. z.o.o.</t>
  </si>
  <si>
    <t>03.320</t>
  </si>
  <si>
    <t>Czysta Polska</t>
  </si>
  <si>
    <t>01.212</t>
  </si>
  <si>
    <t>P.U.H."Czysta Przyszlosc"</t>
  </si>
  <si>
    <t>03.510</t>
  </si>
  <si>
    <t>DAUNPOL Sp. z o.o.</t>
  </si>
  <si>
    <t>01.323</t>
  </si>
  <si>
    <t>Deb Ltd.</t>
  </si>
  <si>
    <t>United Kingdom</t>
  </si>
  <si>
    <t>01.140</t>
  </si>
  <si>
    <t>DENIOS Sp. z o.o.</t>
  </si>
  <si>
    <t>01.162</t>
  </si>
  <si>
    <t>Diamond Cleaning Products BVBA</t>
  </si>
  <si>
    <t>België</t>
  </si>
  <si>
    <t>03.107</t>
  </si>
  <si>
    <t>Disposables UK Limited</t>
  </si>
  <si>
    <t>03.119</t>
  </si>
  <si>
    <t>DMC OPTECH Co., Ltd.</t>
  </si>
  <si>
    <t>South Korea</t>
  </si>
  <si>
    <t>03.520</t>
  </si>
  <si>
    <t>Długość pobytu</t>
  </si>
  <si>
    <t>ID</t>
  </si>
  <si>
    <t>nazwisko</t>
  </si>
  <si>
    <t>imię</t>
  </si>
  <si>
    <t>płeć</t>
  </si>
  <si>
    <t>data zatrudnienia</t>
  </si>
  <si>
    <t>dział</t>
  </si>
  <si>
    <t>stanowisko</t>
  </si>
  <si>
    <t>dni urlopu</t>
  </si>
  <si>
    <t>Rozek</t>
  </si>
  <si>
    <t>TEOFILA</t>
  </si>
  <si>
    <t>k</t>
  </si>
  <si>
    <t>produkcja</t>
  </si>
  <si>
    <t>pracownik fizyczny</t>
  </si>
  <si>
    <t>Rośkowicz</t>
  </si>
  <si>
    <t>ANDREA</t>
  </si>
  <si>
    <t>Rospenda</t>
  </si>
  <si>
    <t>ADA</t>
  </si>
  <si>
    <t>Rosielewski</t>
  </si>
  <si>
    <t>JAKUB</t>
  </si>
  <si>
    <t>m</t>
  </si>
  <si>
    <t>Rokoszna</t>
  </si>
  <si>
    <t>ADDA</t>
  </si>
  <si>
    <t>Roezner</t>
  </si>
  <si>
    <t>EZECHIEL</t>
  </si>
  <si>
    <t>robotyk</t>
  </si>
  <si>
    <t>Rodziejczak</t>
  </si>
  <si>
    <t>Rikert</t>
  </si>
  <si>
    <t>BRONISZ</t>
  </si>
  <si>
    <t>lakiernik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</si>
  <si>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</si>
  <si>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</si>
  <si>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</si>
  <si>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</si>
  <si>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</si>
  <si>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</si>
  <si>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</si>
  <si>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</si>
  <si>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</si>
  <si>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</si>
  <si>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Radziwiłko</t>
  </si>
  <si>
    <t>IDZI</t>
  </si>
  <si>
    <t>Radajewicz</t>
  </si>
  <si>
    <t>ANGELIKA</t>
  </si>
  <si>
    <t>Puncewicz</t>
  </si>
  <si>
    <t>ANGELINA</t>
  </si>
  <si>
    <t>Puff</t>
  </si>
  <si>
    <t>ARTEMIDA</t>
  </si>
  <si>
    <t>Pufahl</t>
  </si>
  <si>
    <t>AURELIANA</t>
  </si>
  <si>
    <t>operator maszyn</t>
  </si>
  <si>
    <t>Ptoszek</t>
  </si>
  <si>
    <t>TERENCJA</t>
  </si>
  <si>
    <t>Przyłębski</t>
  </si>
  <si>
    <t>ARMAND</t>
  </si>
  <si>
    <t>Przeciszowski</t>
  </si>
  <si>
    <t>ARNOLD</t>
  </si>
  <si>
    <t>Prychła</t>
  </si>
  <si>
    <t>ADELINA</t>
  </si>
  <si>
    <t>Priefer</t>
  </si>
  <si>
    <t>GAWEL</t>
  </si>
  <si>
    <t>Prajer</t>
  </si>
  <si>
    <t>JAROMEL</t>
  </si>
  <si>
    <t>Prachowski</t>
  </si>
  <si>
    <t>BALLAD</t>
  </si>
  <si>
    <t>Polar</t>
  </si>
  <si>
    <t>KAMIL</t>
  </si>
  <si>
    <t>Polankiewicz</t>
  </si>
  <si>
    <t>ANICETA</t>
  </si>
  <si>
    <t>Pokrywiński</t>
  </si>
  <si>
    <t>BERTOLD</t>
  </si>
  <si>
    <t>Pogorzalski</t>
  </si>
  <si>
    <t>BOGURAD</t>
  </si>
  <si>
    <t>Podłuski</t>
  </si>
  <si>
    <t>DARGORAD</t>
  </si>
  <si>
    <t>Podleszański</t>
  </si>
  <si>
    <t>DAWID</t>
  </si>
  <si>
    <t>Poćwierz</t>
  </si>
  <si>
    <t>ANIELA</t>
  </si>
  <si>
    <t>Płoszkiewicz</t>
  </si>
  <si>
    <t>ANITA</t>
  </si>
  <si>
    <t>Płachytka</t>
  </si>
  <si>
    <t>ADOLFA</t>
  </si>
  <si>
    <t>Pluczak</t>
  </si>
  <si>
    <t>TERESA</t>
  </si>
  <si>
    <t>Ploska</t>
  </si>
  <si>
    <t>ADOLFINA</t>
  </si>
  <si>
    <t>Plonder</t>
  </si>
  <si>
    <t>RENATA</t>
  </si>
  <si>
    <t>Plitnik</t>
  </si>
  <si>
    <t>TINA</t>
  </si>
  <si>
    <t>Plichtowicz</t>
  </si>
  <si>
    <t>MARIUSZ</t>
  </si>
  <si>
    <t>Plecki</t>
  </si>
  <si>
    <t>DOMARD</t>
  </si>
  <si>
    <t>Plackowiak</t>
  </si>
  <si>
    <t>TOLISŁAWA</t>
  </si>
  <si>
    <t>administracja</t>
  </si>
  <si>
    <t>specjalista</t>
  </si>
  <si>
    <t>Piórewicz</t>
  </si>
  <si>
    <t>ANTONIA</t>
  </si>
  <si>
    <t>Piołunkowski</t>
  </si>
  <si>
    <t>DONALD</t>
  </si>
  <si>
    <t>obsługa klienta</t>
  </si>
  <si>
    <t>opiekun klienta</t>
  </si>
  <si>
    <t>Piniński</t>
  </si>
  <si>
    <t>EDMUND</t>
  </si>
  <si>
    <t>Pindakiewicz</t>
  </si>
  <si>
    <t>ANTONINA</t>
  </si>
  <si>
    <t>Piękos</t>
  </si>
  <si>
    <t>Pietuchowski</t>
  </si>
  <si>
    <t>EDWARD</t>
  </si>
  <si>
    <t>Pierszkała</t>
  </si>
  <si>
    <t>ADRIANA</t>
  </si>
  <si>
    <t>Pierewoj</t>
  </si>
  <si>
    <t>Petryczko</t>
  </si>
  <si>
    <t>JEREMI</t>
  </si>
  <si>
    <t>Pendulak</t>
  </si>
  <si>
    <t>TOMISŁAWA</t>
  </si>
  <si>
    <t>Pełzak</t>
  </si>
  <si>
    <t>ULANA</t>
  </si>
  <si>
    <t>recepcjonista/recepcjonistka</t>
  </si>
  <si>
    <t>Pawenta</t>
  </si>
  <si>
    <t>AGATA</t>
  </si>
  <si>
    <t>pomoc techniczna</t>
  </si>
  <si>
    <t>Patejczuk</t>
  </si>
  <si>
    <t>URSZULA</t>
  </si>
  <si>
    <t>technik</t>
  </si>
  <si>
    <t>Paszulewicz</t>
  </si>
  <si>
    <t>ANZELMA</t>
  </si>
  <si>
    <t>Parzymięso</t>
  </si>
  <si>
    <t>JURI</t>
  </si>
  <si>
    <t>Parypiński</t>
  </si>
  <si>
    <t>ERHARD</t>
  </si>
  <si>
    <t>Papok</t>
  </si>
  <si>
    <t>VIOLETA</t>
  </si>
  <si>
    <t>Pantoła</t>
  </si>
  <si>
    <t>AGNIESZKA</t>
  </si>
  <si>
    <t>Pamfil</t>
  </si>
  <si>
    <t>BALBINA</t>
  </si>
  <si>
    <t>Palupski</t>
  </si>
  <si>
    <t>EWALD</t>
  </si>
  <si>
    <t>Palla</t>
  </si>
  <si>
    <t>AGRYPINA</t>
  </si>
  <si>
    <t>Padkowski</t>
  </si>
  <si>
    <t>FERDYNAND</t>
  </si>
  <si>
    <t>Pachciński</t>
  </si>
  <si>
    <t>GERALD</t>
  </si>
  <si>
    <t>Ożarski</t>
  </si>
  <si>
    <t>GERARD</t>
  </si>
  <si>
    <t>Owczaruk</t>
  </si>
  <si>
    <t>WACLAWA</t>
  </si>
  <si>
    <t>Owadowski</t>
  </si>
  <si>
    <t>GERHARD</t>
  </si>
  <si>
    <t>Oskaldowicz</t>
  </si>
  <si>
    <t>ARIADNA</t>
  </si>
  <si>
    <t>Osełkowski</t>
  </si>
  <si>
    <t>GOŚCIRAD</t>
  </si>
  <si>
    <t>Ordoń</t>
  </si>
  <si>
    <t>RACIMIR</t>
  </si>
  <si>
    <t>lata pracy</t>
  </si>
  <si>
    <t>Przepracowane miesiące</t>
  </si>
  <si>
    <t>Imię</t>
  </si>
  <si>
    <t>Nazwisko</t>
  </si>
  <si>
    <t>Katarzyna</t>
  </si>
  <si>
    <t>Kijowska</t>
  </si>
  <si>
    <t>Łukasz</t>
  </si>
  <si>
    <t>Durzyński</t>
  </si>
  <si>
    <t>Liszowska</t>
  </si>
  <si>
    <t>Szwarc</t>
  </si>
  <si>
    <t>Małgorzata</t>
  </si>
  <si>
    <t>Nawrocka</t>
  </si>
  <si>
    <t>Franciszek</t>
  </si>
  <si>
    <t>Stefanowski</t>
  </si>
  <si>
    <t>Jacek</t>
  </si>
  <si>
    <t>Budner</t>
  </si>
  <si>
    <t>Ewa</t>
  </si>
  <si>
    <t>Skiba</t>
  </si>
  <si>
    <t>Marta</t>
  </si>
  <si>
    <t>Adamczyk</t>
  </si>
  <si>
    <t>Marcin</t>
  </si>
  <si>
    <t>Piesek</t>
  </si>
  <si>
    <t>Rafał</t>
  </si>
  <si>
    <t>Jaroń</t>
  </si>
  <si>
    <t>Edyta</t>
  </si>
  <si>
    <t>Wolska</t>
  </si>
  <si>
    <t>Renata</t>
  </si>
  <si>
    <t>Panek</t>
  </si>
  <si>
    <t>Dorota</t>
  </si>
  <si>
    <t>Dziergowska</t>
  </si>
  <si>
    <t>Sobota</t>
  </si>
  <si>
    <t>Magdalena</t>
  </si>
  <si>
    <t>Gadzińska</t>
  </si>
  <si>
    <t>Barbara</t>
  </si>
  <si>
    <t>Feliga-Ampt</t>
  </si>
  <si>
    <t>Mariusz</t>
  </si>
  <si>
    <t>Kotowski</t>
  </si>
  <si>
    <t>Aneta</t>
  </si>
  <si>
    <t>Wróblewska</t>
  </si>
  <si>
    <t>Jarosław</t>
  </si>
  <si>
    <t>Tręboszka</t>
  </si>
  <si>
    <t>Artur</t>
  </si>
  <si>
    <t>Rączka</t>
  </si>
  <si>
    <t>Wioletta</t>
  </si>
  <si>
    <t>Szymańska</t>
  </si>
  <si>
    <t>Ściechurska</t>
  </si>
  <si>
    <t>Sławomir</t>
  </si>
  <si>
    <t>Błazik</t>
  </si>
  <si>
    <t>Darlena</t>
  </si>
  <si>
    <t>Fabijańczyk</t>
  </si>
  <si>
    <t>Piotr</t>
  </si>
  <si>
    <t>Zając</t>
  </si>
  <si>
    <t>Dariusz</t>
  </si>
  <si>
    <t>Goryniak</t>
  </si>
  <si>
    <t>Pływaczewska</t>
  </si>
  <si>
    <t>Siemińska</t>
  </si>
  <si>
    <t>Uszyńska</t>
  </si>
  <si>
    <t>Monika</t>
  </si>
  <si>
    <t>Pałyska</t>
  </si>
  <si>
    <t>Filipiak</t>
  </si>
  <si>
    <t>Agnieszka</t>
  </si>
  <si>
    <t xml:space="preserve">Izak </t>
  </si>
  <si>
    <t>Bartoszewska</t>
  </si>
  <si>
    <t>Joanna</t>
  </si>
  <si>
    <t>Szczęsna</t>
  </si>
  <si>
    <t>Radosław</t>
  </si>
  <si>
    <t>Turkowski</t>
  </si>
  <si>
    <t>Paweł</t>
  </si>
  <si>
    <t>Krawczyk</t>
  </si>
  <si>
    <t>Sylwester</t>
  </si>
  <si>
    <t>Wasilewski</t>
  </si>
  <si>
    <t>Justyna</t>
  </si>
  <si>
    <t>Maliszewska</t>
  </si>
  <si>
    <t>Halina</t>
  </si>
  <si>
    <t>Franaszek</t>
  </si>
  <si>
    <t>Urbaniak</t>
  </si>
  <si>
    <t xml:space="preserve">Misiak </t>
  </si>
  <si>
    <t>Marlena</t>
  </si>
  <si>
    <t>Talarowska</t>
  </si>
  <si>
    <t>Kopeć</t>
  </si>
  <si>
    <t>Hanna</t>
  </si>
  <si>
    <t>Wójcicka</t>
  </si>
  <si>
    <t>Emil</t>
  </si>
  <si>
    <t>Stasiak</t>
  </si>
  <si>
    <t>Szczepan</t>
  </si>
  <si>
    <t>Kitajewski</t>
  </si>
  <si>
    <t>Tomasz</t>
  </si>
  <si>
    <t>Klimczak</t>
  </si>
  <si>
    <t>Arkadiusz</t>
  </si>
  <si>
    <t>Rejniak</t>
  </si>
  <si>
    <t>Gostyński</t>
  </si>
  <si>
    <t>Karolina</t>
  </si>
  <si>
    <t>Jaworska</t>
  </si>
  <si>
    <t>Daniel</t>
  </si>
  <si>
    <t>Jabłoński</t>
  </si>
  <si>
    <t>Pasińska</t>
  </si>
  <si>
    <t>Stempniak</t>
  </si>
  <si>
    <t>Bednarski</t>
  </si>
  <si>
    <t>Mariola</t>
  </si>
  <si>
    <t>Czapigo</t>
  </si>
  <si>
    <t>Szymański</t>
  </si>
  <si>
    <t>Białkowski</t>
  </si>
  <si>
    <t>Pakuła</t>
  </si>
  <si>
    <t>Łukasik</t>
  </si>
  <si>
    <t>Selerski</t>
  </si>
  <si>
    <t>Dominik</t>
  </si>
  <si>
    <t>Jażdżyk</t>
  </si>
  <si>
    <t>Adam</t>
  </si>
  <si>
    <t>Burno</t>
  </si>
  <si>
    <t>Ireneusz</t>
  </si>
  <si>
    <t>Przybyłowski</t>
  </si>
  <si>
    <t>Kaczmarczyk</t>
  </si>
  <si>
    <t>Wojciech</t>
  </si>
  <si>
    <t>Gałuszewski</t>
  </si>
  <si>
    <t>Nikodem</t>
  </si>
  <si>
    <t>Jaskulski</t>
  </si>
  <si>
    <t>Krzysztof</t>
  </si>
  <si>
    <t>Klocek</t>
  </si>
  <si>
    <t>Przemysław</t>
  </si>
  <si>
    <t>Olenderek</t>
  </si>
  <si>
    <t>Andrzej</t>
  </si>
  <si>
    <t>Kulis</t>
  </si>
  <si>
    <t>Michał</t>
  </si>
  <si>
    <t>Misztal</t>
  </si>
  <si>
    <t>Wachowska</t>
  </si>
  <si>
    <t>Cywiński</t>
  </si>
  <si>
    <t>Denisiewicz</t>
  </si>
  <si>
    <t>Lepieszka</t>
  </si>
  <si>
    <t>Bogdan</t>
  </si>
  <si>
    <t>Kisiołek</t>
  </si>
  <si>
    <t>Chojecka</t>
  </si>
  <si>
    <t>Okoński</t>
  </si>
  <si>
    <t>Ignasiak</t>
  </si>
  <si>
    <t>Ganczarski</t>
  </si>
  <si>
    <t>Zatorska</t>
  </si>
  <si>
    <t>Flakowski</t>
  </si>
  <si>
    <t>Tomala</t>
  </si>
  <si>
    <t>Mikołajczyk</t>
  </si>
  <si>
    <t>Rutkowski</t>
  </si>
  <si>
    <t>Majcher</t>
  </si>
  <si>
    <t>Wiśniewski</t>
  </si>
  <si>
    <t>Wiesława</t>
  </si>
  <si>
    <t>Wysocka</t>
  </si>
  <si>
    <t>Kubik</t>
  </si>
  <si>
    <t>Ciechomski</t>
  </si>
  <si>
    <t>Ilona</t>
  </si>
  <si>
    <t>Zawadzka</t>
  </si>
  <si>
    <t>Wigier</t>
  </si>
  <si>
    <t>Wosik</t>
  </si>
  <si>
    <t>Czułek</t>
  </si>
  <si>
    <t>Woźniak</t>
  </si>
  <si>
    <t>Dębowski</t>
  </si>
  <si>
    <t>Sylwia</t>
  </si>
  <si>
    <t>Pająk</t>
  </si>
  <si>
    <t>Motel</t>
  </si>
  <si>
    <t>Dunajewski</t>
  </si>
  <si>
    <t>Kupiec</t>
  </si>
  <si>
    <t>Haber</t>
  </si>
  <si>
    <t>Pawelec</t>
  </si>
  <si>
    <t>Jankowska</t>
  </si>
  <si>
    <t>Agaczyńska-Luśtyk</t>
  </si>
  <si>
    <t>Beata</t>
  </si>
  <si>
    <t>Stępień</t>
  </si>
  <si>
    <t>Boryczka</t>
  </si>
  <si>
    <t>Lenart</t>
  </si>
  <si>
    <t>Orliński</t>
  </si>
  <si>
    <t>Kamila</t>
  </si>
  <si>
    <t>Pietrzyk</t>
  </si>
  <si>
    <t>Jaczyńska</t>
  </si>
  <si>
    <t>Selenta</t>
  </si>
  <si>
    <t>Kalińska</t>
  </si>
  <si>
    <t>Pietrzak</t>
  </si>
  <si>
    <t>Mroczek</t>
  </si>
  <si>
    <t>Pandel</t>
  </si>
  <si>
    <t>Brzezińska</t>
  </si>
  <si>
    <t>Dragan</t>
  </si>
  <si>
    <t>Leciński</t>
  </si>
  <si>
    <t>Sobczak</t>
  </si>
  <si>
    <t>Głuchowska</t>
  </si>
  <si>
    <t>Okulis</t>
  </si>
  <si>
    <t>Bożena</t>
  </si>
  <si>
    <t>Jędrzejewska</t>
  </si>
  <si>
    <t>Kubiak</t>
  </si>
  <si>
    <t>Bieguszewski</t>
  </si>
  <si>
    <t>Żakowska</t>
  </si>
  <si>
    <t>Nowicka</t>
  </si>
  <si>
    <t>Lena</t>
  </si>
  <si>
    <t>Wysota</t>
  </si>
  <si>
    <t>Giża</t>
  </si>
  <si>
    <t>Trusiński</t>
  </si>
  <si>
    <t>Maria</t>
  </si>
  <si>
    <t>Lebiedzińska</t>
  </si>
  <si>
    <t>Maciej</t>
  </si>
  <si>
    <t>Kujda</t>
  </si>
  <si>
    <t>Roksana</t>
  </si>
  <si>
    <t>Jaskulska</t>
  </si>
  <si>
    <t>Śledziak</t>
  </si>
  <si>
    <t>Kuśmirek</t>
  </si>
  <si>
    <t>Adamiak</t>
  </si>
  <si>
    <t>Fangrat</t>
  </si>
  <si>
    <t>Stupiński</t>
  </si>
  <si>
    <t>Cuber</t>
  </si>
  <si>
    <t>Agata</t>
  </si>
  <si>
    <t>Błaszczyk</t>
  </si>
  <si>
    <t>Anna</t>
  </si>
  <si>
    <t>Legat</t>
  </si>
  <si>
    <t>Ewelina</t>
  </si>
  <si>
    <t>Buczek</t>
  </si>
  <si>
    <t>Racka</t>
  </si>
  <si>
    <t>Matacz</t>
  </si>
  <si>
    <t>Umiastowski</t>
  </si>
  <si>
    <t>Wiśniewska</t>
  </si>
  <si>
    <t>Sikora</t>
  </si>
  <si>
    <t>Szczypiński</t>
  </si>
  <si>
    <t>Izabela</t>
  </si>
  <si>
    <t>Gil</t>
  </si>
  <si>
    <t>Klaudia</t>
  </si>
  <si>
    <t>Kania</t>
  </si>
  <si>
    <t>Stańczak</t>
  </si>
  <si>
    <t>Bartłomiej</t>
  </si>
  <si>
    <t>Kruk</t>
  </si>
  <si>
    <t>Perlińska</t>
  </si>
  <si>
    <t>Grzegorz</t>
  </si>
  <si>
    <t>Bolesta</t>
  </si>
  <si>
    <t>Białowąs</t>
  </si>
  <si>
    <t>Skonieczny</t>
  </si>
  <si>
    <t>Iglewska</t>
  </si>
  <si>
    <t>Kamil</t>
  </si>
  <si>
    <t>Żakowski</t>
  </si>
  <si>
    <t>Maciejska</t>
  </si>
  <si>
    <t>Urszula</t>
  </si>
  <si>
    <t>Czajka</t>
  </si>
  <si>
    <t>Robert</t>
  </si>
  <si>
    <t>Frontczak</t>
  </si>
  <si>
    <t>Kocimski</t>
  </si>
  <si>
    <t>Żentarzewska</t>
  </si>
  <si>
    <t>Rosiak</t>
  </si>
  <si>
    <t>Marek</t>
  </si>
  <si>
    <t>Skrzępek</t>
  </si>
  <si>
    <t>Śmigiel</t>
  </si>
  <si>
    <t>Florczak</t>
  </si>
  <si>
    <t>Jolanta</t>
  </si>
  <si>
    <t>Wojtkowiak</t>
  </si>
  <si>
    <t>Zielińska</t>
  </si>
  <si>
    <t>Góralczyk</t>
  </si>
  <si>
    <t>Czuba</t>
  </si>
  <si>
    <t>Kryk</t>
  </si>
  <si>
    <t>Jakub</t>
  </si>
  <si>
    <t>Nagłowski</t>
  </si>
  <si>
    <t>Kujawa</t>
  </si>
  <si>
    <t>Piotrowska</t>
  </si>
  <si>
    <t>Borowska</t>
  </si>
  <si>
    <t>Waldemar</t>
  </si>
  <si>
    <t>Sałaciński</t>
  </si>
  <si>
    <t>Karine</t>
  </si>
  <si>
    <t>Grudnik</t>
  </si>
  <si>
    <t>Kaźmierczak</t>
  </si>
  <si>
    <t>Wójcicki</t>
  </si>
  <si>
    <t>Duplicka</t>
  </si>
  <si>
    <t>Bartosiewicz</t>
  </si>
  <si>
    <t>Jędraszczak</t>
  </si>
  <si>
    <t>Kinga</t>
  </si>
  <si>
    <t>Cichońska</t>
  </si>
  <si>
    <t>Młynarski</t>
  </si>
  <si>
    <t>Godzina</t>
  </si>
  <si>
    <t>Socha</t>
  </si>
  <si>
    <t>Dębicki</t>
  </si>
  <si>
    <t>Iwona</t>
  </si>
  <si>
    <t>Karasiewicz</t>
  </si>
  <si>
    <t>Cieślak</t>
  </si>
  <si>
    <t>Kozłowska</t>
  </si>
  <si>
    <t>Makarewicz</t>
  </si>
  <si>
    <t>Bartosz</t>
  </si>
  <si>
    <t>Bladowski</t>
  </si>
  <si>
    <t>Kowalski</t>
  </si>
  <si>
    <t>Pińkowski</t>
  </si>
  <si>
    <t>Adrian</t>
  </si>
  <si>
    <t>Paduch</t>
  </si>
  <si>
    <t>Michalak</t>
  </si>
  <si>
    <t>Michałowski</t>
  </si>
  <si>
    <t>Orzechowska</t>
  </si>
  <si>
    <t>Henryk</t>
  </si>
  <si>
    <t>Sierżęga</t>
  </si>
  <si>
    <t>Bugajska</t>
  </si>
  <si>
    <t>Domańska</t>
  </si>
  <si>
    <t>Olasch</t>
  </si>
  <si>
    <t>Rąg</t>
  </si>
  <si>
    <t>Zbigniew</t>
  </si>
  <si>
    <t>Zielkowski</t>
  </si>
  <si>
    <t>Zuzanna</t>
  </si>
  <si>
    <t>Opolska</t>
  </si>
  <si>
    <t>Kiełbasiński</t>
  </si>
  <si>
    <t>Kapałka</t>
  </si>
  <si>
    <t>Furmanek</t>
  </si>
  <si>
    <t>Aleksandra</t>
  </si>
  <si>
    <t>Komorowska</t>
  </si>
  <si>
    <t>Bloch</t>
  </si>
  <si>
    <t>Dobrowolska</t>
  </si>
  <si>
    <t>Żywicka</t>
  </si>
  <si>
    <t>Stefanek</t>
  </si>
  <si>
    <t>Czajkowska</t>
  </si>
  <si>
    <t>Jan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</si>
  <si>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</si>
  <si>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</si>
  <si>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</si>
  <si>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</si>
  <si>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</si>
  <si>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</si>
  <si>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</si>
  <si>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</si>
  <si>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</si>
  <si>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Dawid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</si>
  <si>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</si>
  <si>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</si>
  <si>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</si>
  <si>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</si>
  <si>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</si>
  <si>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</si>
  <si>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</si>
  <si>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Stępniak</t>
  </si>
  <si>
    <t>Kamiński</t>
  </si>
  <si>
    <t>Kieliszek</t>
  </si>
  <si>
    <t>Wieczorek</t>
  </si>
  <si>
    <t>Androsiuk</t>
  </si>
  <si>
    <t>Szcześniak</t>
  </si>
  <si>
    <t>Smoliński</t>
  </si>
  <si>
    <t>Bliszczak</t>
  </si>
  <si>
    <t>Błaszczak</t>
  </si>
  <si>
    <t>Malinowska</t>
  </si>
  <si>
    <t>Konrad</t>
  </si>
  <si>
    <t>Kocemba</t>
  </si>
  <si>
    <t>Tarnowska</t>
  </si>
  <si>
    <t>Radzymińska</t>
  </si>
  <si>
    <t>Wośko</t>
  </si>
  <si>
    <t>Bogusław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</si>
  <si>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</si>
  <si>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</si>
  <si>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</si>
  <si>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</si>
  <si>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</si>
  <si>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</si>
  <si>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</si>
  <si>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</si>
  <si>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</si>
  <si>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Nina</t>
  </si>
  <si>
    <t>Kowalczyk</t>
  </si>
  <si>
    <t>Krystian</t>
  </si>
  <si>
    <t>Dzięgielewski</t>
  </si>
  <si>
    <t>Karasek</t>
  </si>
  <si>
    <t>Alicja</t>
  </si>
  <si>
    <t>Marchewka</t>
  </si>
  <si>
    <t>Dudzińska</t>
  </si>
  <si>
    <t>Mirosław</t>
  </si>
  <si>
    <t>Sobieraj</t>
  </si>
  <si>
    <t>Przydatek</t>
  </si>
  <si>
    <t>Sebastian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</si>
  <si>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</si>
  <si>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</si>
  <si>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</si>
  <si>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</si>
  <si>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</si>
  <si>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</si>
  <si>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</si>
  <si>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</si>
  <si>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</si>
  <si>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</si>
  <si>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</si>
  <si>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</si>
  <si>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</si>
  <si>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Siekierski</t>
  </si>
  <si>
    <t>Dubel</t>
  </si>
  <si>
    <t>Seweryn</t>
  </si>
  <si>
    <t>Stychlerz</t>
  </si>
  <si>
    <t>Madej</t>
  </si>
  <si>
    <t>Bondel</t>
  </si>
  <si>
    <t>Wojciechowski</t>
  </si>
  <si>
    <t>Świderska</t>
  </si>
  <si>
    <t>Pęsiek</t>
  </si>
  <si>
    <t>Wierzbicka</t>
  </si>
  <si>
    <t>Paulina</t>
  </si>
  <si>
    <t>Adamska</t>
  </si>
  <si>
    <t>Dąbrowska</t>
  </si>
  <si>
    <t>Teresa</t>
  </si>
  <si>
    <t>Romaniak</t>
  </si>
  <si>
    <t>Pałczyńska</t>
  </si>
  <si>
    <t>Początek pracy</t>
  </si>
  <si>
    <t>Koniec pracy</t>
  </si>
  <si>
    <t>Ilość dni pracujących</t>
  </si>
  <si>
    <t>Klient</t>
  </si>
  <si>
    <t>Nowy Rok, Świętej Bożej Rodzicielki</t>
  </si>
  <si>
    <t>Trzech Króli (Objawienie Pańskie)</t>
  </si>
  <si>
    <t>Wielkanoc</t>
  </si>
  <si>
    <t>Poniedziałek Wielkanocny</t>
  </si>
  <si>
    <t>Święto Pracy</t>
  </si>
  <si>
    <t>Święto Konstytucji 3 Maja</t>
  </si>
  <si>
    <t>Zesłanie Ducha Świętego (Zielone Świątki)</t>
  </si>
  <si>
    <t>Boże Ciało</t>
  </si>
  <si>
    <t>Święto Wojska Polskiego, Wniebowzięcie Najświętszej Maryi Panny</t>
  </si>
  <si>
    <t>Wszystkich Świętych</t>
  </si>
  <si>
    <t>Święto Niepodległości</t>
  </si>
  <si>
    <t>Boże Narodzenie (pierwszy dzień)</t>
  </si>
  <si>
    <t>Boże Narodzenie (drugi dzień)</t>
  </si>
  <si>
    <t>Microsoft</t>
  </si>
  <si>
    <t>Pepsi</t>
  </si>
  <si>
    <t>Danone</t>
  </si>
  <si>
    <t>Wedel</t>
  </si>
  <si>
    <t>Bakoma</t>
  </si>
  <si>
    <t>Mars Polska</t>
  </si>
  <si>
    <t>Philips</t>
  </si>
  <si>
    <t>Mercedes</t>
  </si>
  <si>
    <t>Fortuna</t>
  </si>
  <si>
    <t>Tymbark</t>
  </si>
  <si>
    <t>Żywiec</t>
  </si>
  <si>
    <t>Heineken</t>
  </si>
  <si>
    <t>Adidas</t>
  </si>
  <si>
    <t>Nike</t>
  </si>
  <si>
    <t>Puma</t>
  </si>
  <si>
    <t>McDonalds</t>
  </si>
  <si>
    <t>Avon</t>
  </si>
  <si>
    <t>Lego</t>
  </si>
  <si>
    <t>Opel</t>
  </si>
  <si>
    <t>Oriflame</t>
  </si>
  <si>
    <t>Sony</t>
  </si>
  <si>
    <t>Pekao SA</t>
  </si>
  <si>
    <t>DHL</t>
  </si>
  <si>
    <t>Zelmer</t>
  </si>
  <si>
    <t>IKEA</t>
  </si>
  <si>
    <t>Black Red White</t>
  </si>
  <si>
    <t>LOT</t>
  </si>
  <si>
    <t>Boeing</t>
  </si>
  <si>
    <t>Kontrahent</t>
  </si>
  <si>
    <t>Data podpisania umowy</t>
  </si>
  <si>
    <t>Wartość umowy</t>
  </si>
  <si>
    <t>Rok</t>
  </si>
  <si>
    <t>Dzień</t>
  </si>
  <si>
    <t>Miesiąc</t>
  </si>
  <si>
    <t>Dzień tygodnia</t>
  </si>
  <si>
    <t>Coca-Cola</t>
  </si>
  <si>
    <t>KL3855</t>
  </si>
  <si>
    <t>KL5836</t>
  </si>
  <si>
    <t>KL4591</t>
  </si>
  <si>
    <t>KL2960</t>
  </si>
  <si>
    <t>KL8399</t>
  </si>
  <si>
    <t>KL9814</t>
  </si>
  <si>
    <t>KL2345</t>
  </si>
  <si>
    <t>KL2213</t>
  </si>
  <si>
    <t>KL8812</t>
  </si>
  <si>
    <t>KL7582</t>
  </si>
  <si>
    <t>KL3131</t>
  </si>
  <si>
    <t>KL2148</t>
  </si>
  <si>
    <t>KL8852</t>
  </si>
  <si>
    <t>KL6135</t>
  </si>
  <si>
    <t>KL6380</t>
  </si>
  <si>
    <t>KL5452</t>
  </si>
  <si>
    <t>KL6831</t>
  </si>
  <si>
    <t>KL6077</t>
  </si>
  <si>
    <t>KL3492</t>
  </si>
  <si>
    <t>KL9443</t>
  </si>
  <si>
    <t>KL9854</t>
  </si>
  <si>
    <t>KL8847</t>
  </si>
  <si>
    <t>KL6501</t>
  </si>
  <si>
    <t>KL5927</t>
  </si>
  <si>
    <t>KL5323</t>
  </si>
  <si>
    <t>KL2421</t>
  </si>
  <si>
    <t>KL1720</t>
  </si>
  <si>
    <t>KL7434</t>
  </si>
  <si>
    <t>KL9229</t>
  </si>
  <si>
    <t>KL4503</t>
  </si>
  <si>
    <t>KL6968</t>
  </si>
  <si>
    <t>Dni ustawowo wolne od pracy</t>
  </si>
  <si>
    <t>Nr delegacji</t>
  </si>
  <si>
    <t>Data rozpoczęcia etapu</t>
  </si>
  <si>
    <t>ETAP BUDOWY</t>
  </si>
  <si>
    <t>Pozwolenie na budowę</t>
  </si>
  <si>
    <t>Zgłoszenie rozpoczęcia robót budowlanych</t>
  </si>
  <si>
    <t>Dowiezienie piasku pod płytę fundamentową</t>
  </si>
  <si>
    <t>Zamówienie materiałów na fundamenty</t>
  </si>
  <si>
    <t>Przerwa technologiczna</t>
  </si>
  <si>
    <t>Montaż ścian Praefa</t>
  </si>
  <si>
    <t xml:space="preserve">Murowanie kominów do poziomu stropu, </t>
  </si>
  <si>
    <t>Montaż belek stropowych</t>
  </si>
  <si>
    <t>Montaż okien, drzwi i bramy garażowej</t>
  </si>
  <si>
    <t>Wykonanie instalacji elektrycznej</t>
  </si>
  <si>
    <t>Wykonanie sufitu podwieszonego</t>
  </si>
  <si>
    <t>Oddanie budowy inwestorowi w stanie deweloperskim z ogrzewaniem</t>
  </si>
  <si>
    <t>Czas trwania (dni robocze)</t>
  </si>
  <si>
    <t>I miesięcy</t>
  </si>
  <si>
    <t>i dni</t>
  </si>
  <si>
    <t>Wynagrodzenie</t>
  </si>
  <si>
    <t>Numer zlecenia</t>
  </si>
  <si>
    <t>Początek procesu</t>
  </si>
  <si>
    <t>Koniec procesu</t>
  </si>
  <si>
    <t>Czas produkcji</t>
  </si>
  <si>
    <t>Stawka za 1h</t>
  </si>
  <si>
    <t>Data urodzenia</t>
  </si>
  <si>
    <t>Za ile dni urodziny</t>
  </si>
  <si>
    <t>L.p.</t>
  </si>
  <si>
    <t>Data</t>
  </si>
  <si>
    <t>Dział</t>
  </si>
  <si>
    <t>Nazwa maszyny</t>
  </si>
  <si>
    <t>Numer seryjny</t>
  </si>
  <si>
    <t>Projekt/Kontrakt</t>
  </si>
  <si>
    <t>Wykonane prace</t>
  </si>
  <si>
    <t>od</t>
  </si>
  <si>
    <t>do</t>
  </si>
  <si>
    <t>Czas pracy</t>
  </si>
  <si>
    <t>Nadgodziny przed 8</t>
  </si>
  <si>
    <t>Nadgodziny po 16</t>
  </si>
  <si>
    <t>Suma nadgodzin</t>
  </si>
  <si>
    <t>Godziny pracy 8-16</t>
  </si>
  <si>
    <t>Pomocnicza 2</t>
  </si>
  <si>
    <t>Pomocnicza 1</t>
  </si>
  <si>
    <t>Negocjacje z kontrahentem</t>
  </si>
  <si>
    <t>Wnoszenie poprawek do umowy</t>
  </si>
  <si>
    <t>Sprawdzanie maszyny</t>
  </si>
  <si>
    <t>Programowanie maszyny</t>
  </si>
  <si>
    <t>Uruchomienie maszyny</t>
  </si>
  <si>
    <t xml:space="preserve">Modyfiakcja sterowania </t>
  </si>
  <si>
    <t>Ostateczne zdanie maszyny klientowi</t>
  </si>
  <si>
    <t>Prace porządkowe</t>
  </si>
  <si>
    <t>Nowy Rok</t>
  </si>
  <si>
    <t>Święto Trzech Króli</t>
  </si>
  <si>
    <t>Wielki Piątek</t>
  </si>
  <si>
    <t>Zielone Świątki</t>
  </si>
  <si>
    <t>Wniebowzięcie NMP</t>
  </si>
  <si>
    <t>Wigilia</t>
  </si>
  <si>
    <t>Boże Narodzenie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</si>
</sst>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[$-F400]h:mm:ss\ AM/PM"/>
    <numFmt numFmtId="165" formatCode="[h]:mm:ss;@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color theme="5" tint="-0.499984740745262"/>
      <name val="Arial"/>
      <family val="2"/>
      <charset val="238"/>
    </font>
    <font>
      <b/>
      <sz val="11"/>
      <color theme="5" tint="-0.499984740745262"/>
      <name val="Calibri"/>
      <family val="2"/>
      <charset val="238"/>
      <scheme val="minor"/>
    </font>
    <font>
      <b/>
      <sz val="11"/>
      <color theme="2" tint="-9.9978637043366805E-2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sz val="9"/>
      <color rgb="FF000000"/>
      <name val="Calibri"/>
      <family val="2"/>
      <charset val="238"/>
    </font>
    <font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F27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3F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FDC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8F7BB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</cellStyleXfs>
  <cellXfs count="94">
    <xf numFmtId="0" fontId="0" fillId="0" borderId="0" xfId="0"/>
    <xf numFmtId="0" fontId="2" fillId="2" borderId="0" xfId="0" applyFont="1" applyFill="1"/>
    <xf numFmtId="14" fontId="3" fillId="0" borderId="0" xfId="2" applyNumberFormat="1"/>
    <xf numFmtId="14" fontId="0" fillId="0" borderId="0" xfId="1" applyNumberFormat="1" applyFont="1"/>
    <xf numFmtId="14" fontId="0" fillId="0" borderId="0" xfId="0" applyNumberFormat="1"/>
    <xf numFmtId="14" fontId="4" fillId="0" borderId="0" xfId="0" applyNumberFormat="1" applyFont="1"/>
    <xf numFmtId="44" fontId="1" fillId="0" borderId="0" xfId="1"/>
    <xf numFmtId="0" fontId="4" fillId="0" borderId="0" xfId="0" applyFont="1"/>
    <xf numFmtId="44" fontId="0" fillId="0" borderId="0" xfId="1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3" borderId="1" xfId="0" applyFont="1" applyFill="1" applyBorder="1"/>
    <xf numFmtId="1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0" fillId="0" borderId="5" xfId="0" applyBorder="1"/>
    <xf numFmtId="14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2" fillId="5" borderId="11" xfId="0" applyFont="1" applyFill="1" applyBorder="1"/>
    <xf numFmtId="0" fontId="0" fillId="0" borderId="11" xfId="0" applyBorder="1"/>
    <xf numFmtId="0" fontId="0" fillId="0" borderId="14" xfId="0" applyBorder="1"/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9" fillId="6" borderId="0" xfId="7"/>
    <xf numFmtId="0" fontId="0" fillId="0" borderId="17" xfId="0" applyBorder="1" applyAlignment="1">
      <alignment horizontal="center"/>
    </xf>
    <xf numFmtId="14" fontId="0" fillId="0" borderId="17" xfId="0" applyNumberFormat="1" applyBorder="1" applyAlignment="1">
      <alignment horizontal="center"/>
    </xf>
    <xf numFmtId="0" fontId="9" fillId="6" borderId="17" xfId="7" applyBorder="1" applyAlignment="1">
      <alignment horizontal="center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wrapText="1"/>
    </xf>
    <xf numFmtId="0" fontId="11" fillId="0" borderId="17" xfId="8" applyFont="1" applyFill="1" applyBorder="1" applyAlignment="1">
      <alignment horizontal="center"/>
    </xf>
    <xf numFmtId="0" fontId="11" fillId="0" borderId="18" xfId="8" applyFont="1" applyFill="1" applyBorder="1" applyAlignment="1">
      <alignment horizontal="center"/>
    </xf>
    <xf numFmtId="0" fontId="12" fillId="0" borderId="18" xfId="8" applyFont="1" applyFill="1" applyBorder="1" applyAlignment="1">
      <alignment horizontal="center"/>
    </xf>
    <xf numFmtId="0" fontId="0" fillId="0" borderId="17" xfId="0" applyBorder="1"/>
    <xf numFmtId="6" fontId="2" fillId="5" borderId="13" xfId="0" applyNumberFormat="1" applyFont="1" applyFill="1" applyBorder="1" applyAlignment="1">
      <alignment horizontal="center"/>
    </xf>
    <xf numFmtId="0" fontId="13" fillId="0" borderId="19" xfId="3" applyFont="1" applyBorder="1" applyAlignment="1" applyProtection="1">
      <alignment horizontal="center" vertical="center"/>
      <protection locked="0"/>
    </xf>
    <xf numFmtId="0" fontId="13" fillId="0" borderId="19" xfId="3" applyFont="1" applyBorder="1" applyAlignment="1">
      <alignment horizontal="center" vertical="center"/>
    </xf>
    <xf numFmtId="0" fontId="13" fillId="8" borderId="19" xfId="3" applyFont="1" applyFill="1" applyBorder="1" applyAlignment="1" applyProtection="1">
      <alignment horizontal="center" vertical="center"/>
      <protection locked="0"/>
    </xf>
    <xf numFmtId="0" fontId="13" fillId="9" borderId="19" xfId="3" applyFont="1" applyFill="1" applyBorder="1" applyAlignment="1" applyProtection="1">
      <alignment horizontal="center" vertical="center"/>
      <protection locked="0"/>
    </xf>
    <xf numFmtId="0" fontId="13" fillId="10" borderId="19" xfId="3" applyFont="1" applyFill="1" applyBorder="1" applyAlignment="1" applyProtection="1">
      <alignment horizontal="center" vertical="center"/>
      <protection locked="0"/>
    </xf>
    <xf numFmtId="0" fontId="13" fillId="11" borderId="19" xfId="3" applyFont="1" applyFill="1" applyBorder="1" applyAlignment="1" applyProtection="1">
      <alignment horizontal="center" vertical="center"/>
      <protection locked="0"/>
    </xf>
    <xf numFmtId="0" fontId="13" fillId="12" borderId="19" xfId="3" applyFont="1" applyFill="1" applyBorder="1" applyAlignment="1" applyProtection="1">
      <alignment horizontal="center" vertical="center"/>
      <protection locked="0"/>
    </xf>
    <xf numFmtId="0" fontId="13" fillId="13" borderId="19" xfId="3" applyFont="1" applyFill="1" applyBorder="1" applyAlignment="1" applyProtection="1">
      <alignment horizontal="center" vertical="center"/>
      <protection locked="0"/>
    </xf>
    <xf numFmtId="0" fontId="14" fillId="0" borderId="19" xfId="3" applyFont="1" applyBorder="1" applyAlignment="1">
      <alignment horizontal="center" vertical="center"/>
    </xf>
    <xf numFmtId="0" fontId="8" fillId="14" borderId="20" xfId="3" applyFill="1" applyBorder="1" applyAlignment="1" applyProtection="1">
      <alignment horizontal="center" vertical="center"/>
      <protection locked="0"/>
    </xf>
    <xf numFmtId="0" fontId="8" fillId="14" borderId="21" xfId="3" applyFill="1" applyBorder="1" applyAlignment="1">
      <alignment horizontal="center" vertical="center"/>
    </xf>
    <xf numFmtId="14" fontId="15" fillId="14" borderId="17" xfId="0" applyNumberFormat="1" applyFont="1" applyFill="1" applyBorder="1" applyAlignment="1" applyProtection="1">
      <alignment horizontal="center" wrapText="1"/>
      <protection locked="0"/>
    </xf>
    <xf numFmtId="0" fontId="15" fillId="8" borderId="17" xfId="0" applyFont="1" applyFill="1" applyBorder="1" applyAlignment="1" applyProtection="1">
      <alignment horizontal="center" wrapText="1"/>
      <protection locked="0"/>
    </xf>
    <xf numFmtId="14" fontId="8" fillId="15" borderId="21" xfId="3" applyNumberFormat="1" applyFill="1" applyBorder="1" applyAlignment="1" applyProtection="1">
      <alignment horizontal="center" vertical="center"/>
      <protection locked="0"/>
    </xf>
    <xf numFmtId="0" fontId="15" fillId="10" borderId="17" xfId="0" applyFont="1" applyFill="1" applyBorder="1" applyAlignment="1">
      <alignment horizontal="center" wrapText="1"/>
    </xf>
    <xf numFmtId="0" fontId="15" fillId="16" borderId="17" xfId="0" applyFont="1" applyFill="1" applyBorder="1" applyAlignment="1">
      <alignment horizontal="center" wrapText="1"/>
    </xf>
    <xf numFmtId="14" fontId="8" fillId="17" borderId="21" xfId="3" applyNumberFormat="1" applyFill="1" applyBorder="1" applyAlignment="1" applyProtection="1">
      <alignment horizontal="center" vertical="center"/>
      <protection locked="0"/>
    </xf>
    <xf numFmtId="0" fontId="15" fillId="18" borderId="17" xfId="0" applyFont="1" applyFill="1" applyBorder="1" applyAlignment="1" applyProtection="1">
      <alignment horizontal="center" wrapText="1"/>
      <protection locked="0"/>
    </xf>
    <xf numFmtId="20" fontId="15" fillId="14" borderId="17" xfId="0" applyNumberFormat="1" applyFont="1" applyFill="1" applyBorder="1" applyAlignment="1" applyProtection="1">
      <alignment horizontal="center" wrapText="1"/>
      <protection locked="0"/>
    </xf>
    <xf numFmtId="165" fontId="8" fillId="14" borderId="21" xfId="3" applyNumberFormat="1" applyFill="1" applyBorder="1" applyAlignment="1">
      <alignment horizontal="center" vertical="center"/>
    </xf>
    <xf numFmtId="165" fontId="8" fillId="14" borderId="22" xfId="3" applyNumberFormat="1" applyFill="1" applyBorder="1" applyAlignment="1">
      <alignment horizontal="center" vertical="center"/>
    </xf>
    <xf numFmtId="165" fontId="8" fillId="19" borderId="22" xfId="3" applyNumberFormat="1" applyFill="1" applyBorder="1" applyAlignment="1">
      <alignment horizontal="center" vertical="center"/>
    </xf>
    <xf numFmtId="2" fontId="8" fillId="14" borderId="22" xfId="3" applyNumberFormat="1" applyFill="1" applyBorder="1" applyAlignment="1">
      <alignment horizontal="center" vertical="center"/>
    </xf>
    <xf numFmtId="0" fontId="8" fillId="14" borderId="23" xfId="3" applyFill="1" applyBorder="1" applyAlignment="1" applyProtection="1">
      <alignment horizontal="center" vertical="center"/>
      <protection locked="0"/>
    </xf>
    <xf numFmtId="14" fontId="8" fillId="17" borderId="17" xfId="3" applyNumberFormat="1" applyFill="1" applyBorder="1" applyAlignment="1" applyProtection="1">
      <alignment horizontal="center" vertical="center"/>
      <protection locked="0"/>
    </xf>
    <xf numFmtId="165" fontId="8" fillId="19" borderId="24" xfId="3" applyNumberFormat="1" applyFill="1" applyBorder="1" applyAlignment="1">
      <alignment horizontal="center" vertical="center"/>
    </xf>
    <xf numFmtId="165" fontId="16" fillId="19" borderId="25" xfId="3" applyNumberFormat="1" applyFont="1" applyFill="1" applyBorder="1" applyAlignment="1">
      <alignment horizontal="center" vertical="center"/>
    </xf>
    <xf numFmtId="165" fontId="8" fillId="14" borderId="26" xfId="3" applyNumberFormat="1" applyFill="1" applyBorder="1" applyAlignment="1">
      <alignment horizontal="center" vertical="center"/>
    </xf>
    <xf numFmtId="165" fontId="16" fillId="19" borderId="27" xfId="3" applyNumberFormat="1" applyFont="1" applyFill="1" applyBorder="1" applyAlignment="1">
      <alignment horizontal="center" vertical="center"/>
    </xf>
    <xf numFmtId="0" fontId="8" fillId="14" borderId="28" xfId="3" applyFill="1" applyBorder="1" applyAlignment="1" applyProtection="1">
      <alignment horizontal="center" vertical="center"/>
      <protection locked="0"/>
    </xf>
    <xf numFmtId="0" fontId="8" fillId="14" borderId="29" xfId="3" applyFill="1" applyBorder="1" applyAlignment="1">
      <alignment horizontal="center" vertical="center"/>
    </xf>
    <xf numFmtId="14" fontId="15" fillId="14" borderId="18" xfId="0" applyNumberFormat="1" applyFont="1" applyFill="1" applyBorder="1" applyAlignment="1" applyProtection="1">
      <alignment horizontal="center" wrapText="1"/>
      <protection locked="0"/>
    </xf>
    <xf numFmtId="0" fontId="15" fillId="8" borderId="18" xfId="0" applyFont="1" applyFill="1" applyBorder="1" applyAlignment="1" applyProtection="1">
      <alignment horizontal="center" wrapText="1"/>
      <protection locked="0"/>
    </xf>
    <xf numFmtId="14" fontId="8" fillId="15" borderId="29" xfId="3" applyNumberFormat="1" applyFill="1" applyBorder="1" applyAlignment="1" applyProtection="1">
      <alignment horizontal="center" vertical="center"/>
      <protection locked="0"/>
    </xf>
    <xf numFmtId="0" fontId="15" fillId="10" borderId="18" xfId="0" applyFont="1" applyFill="1" applyBorder="1" applyAlignment="1">
      <alignment horizontal="center" wrapText="1"/>
    </xf>
    <xf numFmtId="0" fontId="15" fillId="16" borderId="18" xfId="0" applyFont="1" applyFill="1" applyBorder="1" applyAlignment="1">
      <alignment horizontal="center" wrapText="1"/>
    </xf>
    <xf numFmtId="14" fontId="8" fillId="17" borderId="18" xfId="3" applyNumberFormat="1" applyFill="1" applyBorder="1" applyAlignment="1" applyProtection="1">
      <alignment horizontal="center" vertical="center"/>
      <protection locked="0"/>
    </xf>
    <xf numFmtId="0" fontId="15" fillId="18" borderId="18" xfId="0" applyFont="1" applyFill="1" applyBorder="1" applyAlignment="1" applyProtection="1">
      <alignment horizontal="center" wrapText="1"/>
      <protection locked="0"/>
    </xf>
    <xf numFmtId="20" fontId="15" fillId="14" borderId="18" xfId="0" applyNumberFormat="1" applyFont="1" applyFill="1" applyBorder="1" applyAlignment="1" applyProtection="1">
      <alignment horizontal="center" wrapText="1"/>
      <protection locked="0"/>
    </xf>
    <xf numFmtId="165" fontId="8" fillId="14" borderId="29" xfId="3" applyNumberFormat="1" applyFill="1" applyBorder="1" applyAlignment="1">
      <alignment horizontal="center" vertical="center"/>
    </xf>
    <xf numFmtId="165" fontId="16" fillId="19" borderId="19" xfId="3" applyNumberFormat="1" applyFont="1" applyFill="1" applyBorder="1" applyAlignment="1">
      <alignment horizontal="center" vertical="center"/>
    </xf>
    <xf numFmtId="20" fontId="15" fillId="14" borderId="17" xfId="0" applyNumberFormat="1" applyFont="1" applyFill="1" applyBorder="1" applyAlignment="1">
      <alignment horizontal="center" wrapText="1"/>
    </xf>
    <xf numFmtId="0" fontId="0" fillId="0" borderId="0" xfId="1" applyNumberFormat="1" applyFont="1"/>
    <xf numFmtId="22" fontId="0" fillId="0" borderId="0" xfId="0" applyNumberFormat="1"/>
    <xf numFmtId="21" fontId="0" fillId="0" borderId="0" xfId="0" applyNumberFormat="1"/>
    <xf numFmtId="164" fontId="0" fillId="0" borderId="0" xfId="0" applyNumberFormat="1"/>
    <xf numFmtId="0" fontId="6" fillId="3" borderId="0" xfId="0" applyFont="1" applyFill="1" applyAlignment="1">
      <alignment horizontal="center"/>
    </xf>
    <xf numFmtId="0" fontId="4" fillId="0" borderId="0" xfId="5"/>
  </cellXfs>
  <cellStyles count="9">
    <cellStyle name="Akcent 1" xfId="7" builtinId="29"/>
    <cellStyle name="Normalny" xfId="0" builtinId="0"/>
    <cellStyle name="Normalny 2" xfId="2" xr:uid="{00000000-0005-0000-0000-000002000000}"/>
    <cellStyle name="Normalny 2 2" xfId="5" xr:uid="{00000000-0005-0000-0000-000003000000}"/>
    <cellStyle name="Normalny 3" xfId="3" xr:uid="{00000000-0005-0000-0000-000004000000}"/>
    <cellStyle name="Normalny 3 2" xfId="6" xr:uid="{00000000-0005-0000-0000-000005000000}"/>
    <cellStyle name="Normalny 4" xfId="4" xr:uid="{00000000-0005-0000-0000-000006000000}"/>
    <cellStyle name="Walutowy" xfId="1" builtinId="4"/>
    <cellStyle name="Zły" xfId="8" builtinId="27"/>
  </cellStyles>
  <dxfs count="21"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1" hidden="0"/>
    </dxf>
    <dxf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rgb="FFC8F7BB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9" formatCode="yyyy/mm/dd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m/dd"/>
      <fill>
        <patternFill patternType="solid">
          <fgColor indexed="64"/>
          <bgColor rgb="FFF3FDC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19" formatCode="yyyy/mm/dd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protection locked="1" hidden="0"/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85725</xdr:rowOff>
    </xdr:from>
    <xdr:to>
      <xdr:col>5</xdr:col>
      <xdr:colOff>1685925</xdr:colOff>
      <xdr:row>6</xdr:row>
      <xdr:rowOff>133350</xdr:rowOff>
    </xdr:to>
    <xdr:sp macro="" textlink="">
      <xdr:nvSpPr>
        <xdr:cNvPr id="2" name="Strzałka w dół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581525" y="466725"/>
          <a:ext cx="1514475" cy="809625"/>
        </a:xfrm>
        <a:prstGeom prst="downArrow">
          <a:avLst>
            <a:gd name="adj1" fmla="val 77673"/>
            <a:gd name="adj2" fmla="val 5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>
              <a:solidFill>
                <a:schemeClr val="accent2">
                  <a:lumMod val="50000"/>
                </a:schemeClr>
              </a:solidFill>
            </a:rPr>
            <a:t>Bez świąt</a:t>
          </a:r>
        </a:p>
      </xdr:txBody>
    </xdr:sp>
    <xdr:clientData/>
  </xdr:twoCellAnchor>
  <xdr:twoCellAnchor>
    <xdr:from>
      <xdr:col>6</xdr:col>
      <xdr:colOff>161925</xdr:colOff>
      <xdr:row>2</xdr:row>
      <xdr:rowOff>76200</xdr:rowOff>
    </xdr:from>
    <xdr:to>
      <xdr:col>6</xdr:col>
      <xdr:colOff>1676400</xdr:colOff>
      <xdr:row>6</xdr:row>
      <xdr:rowOff>123825</xdr:rowOff>
    </xdr:to>
    <xdr:sp macro="" textlink="">
      <xdr:nvSpPr>
        <xdr:cNvPr id="3" name="Strzałka w dół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410325" y="457200"/>
          <a:ext cx="1514475" cy="809625"/>
        </a:xfrm>
        <a:prstGeom prst="downArrow">
          <a:avLst>
            <a:gd name="adj1" fmla="val 77673"/>
            <a:gd name="adj2" fmla="val 5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>
              <a:solidFill>
                <a:schemeClr val="accent2">
                  <a:lumMod val="50000"/>
                </a:schemeClr>
              </a:solidFill>
            </a:rPr>
            <a:t>Uwzględniając święta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17</xdr:row>
      <xdr:rowOff>57150</xdr:rowOff>
    </xdr:from>
    <xdr:to>
      <xdr:col>14</xdr:col>
      <xdr:colOff>342900</xdr:colOff>
      <xdr:row>19</xdr:row>
      <xdr:rowOff>152400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70CB5038-1D93-4B55-9428-7819E33E5DBB}"/>
            </a:ext>
          </a:extLst>
        </xdr:cNvPr>
        <xdr:cNvSpPr/>
      </xdr:nvSpPr>
      <xdr:spPr>
        <a:xfrm>
          <a:off x="3543300" y="3448050"/>
          <a:ext cx="6743700" cy="476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600"/>
            <a:t>Standardowe godziny pracy dla wszystkich: 8:00 - 16:00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R12" totalsRowShown="0" dataDxfId="19" headerRowBorderDxfId="20" tableBorderDxfId="18" dataCellStyle="Normalny 3">
  <autoFilter ref="A4:R12" xr:uid="{00000000-0009-0000-0100-000001000000}"/>
  <tableColumns count="18">
    <tableColumn id="1" xr3:uid="{00000000-0010-0000-0000-000001000000}" name="L.p." dataDxfId="17" dataCellStyle="Normalny 3"/>
    <tableColumn id="2" xr3:uid="{00000000-0010-0000-0000-000002000000}" name="Dzień tygodnia" dataDxfId="16" dataCellStyle="Normalny 3"/>
    <tableColumn id="3" xr3:uid="{00000000-0010-0000-0000-000003000000}" name="Data" dataDxfId="15"/>
    <tableColumn id="4" xr3:uid="{00000000-0010-0000-0000-000004000000}" name="Klient" dataDxfId="14"/>
    <tableColumn id="5" xr3:uid="{00000000-0010-0000-0000-000005000000}" name="Dział" dataDxfId="13" dataCellStyle="Normalny 3"/>
    <tableColumn id="6" xr3:uid="{00000000-0010-0000-0000-000006000000}" name="Nazwa maszyny" dataDxfId="12"/>
    <tableColumn id="7" xr3:uid="{00000000-0010-0000-0000-000007000000}" name="Numer seryjny" dataDxfId="11"/>
    <tableColumn id="8" xr3:uid="{00000000-0010-0000-0000-000008000000}" name="Projekt/Kontrakt" dataDxfId="10" dataCellStyle="Normalny 3"/>
    <tableColumn id="9" xr3:uid="{00000000-0010-0000-0000-000009000000}" name="Wykonane prace" dataDxfId="9"/>
    <tableColumn id="10" xr3:uid="{00000000-0010-0000-0000-00000A000000}" name="od" dataDxfId="8"/>
    <tableColumn id="11" xr3:uid="{00000000-0010-0000-0000-00000B000000}" name="do" dataDxfId="7"/>
    <tableColumn id="12" xr3:uid="{00000000-0010-0000-0000-00000C000000}" name="Czas pracy" dataDxfId="6" dataCellStyle="Normalny 3">
      <calculatedColumnFormula>IF(AND(ISBLANK(J5)=TRUE,ISBLANK(K5)=TRUE),"",K5-J5)</calculatedColumnFormula>
    </tableColumn>
    <tableColumn id="13" xr3:uid="{00000000-0010-0000-0000-00000D000000}" name="Nadgodziny przed 8" dataDxfId="5" dataCellStyle="Normalny 3"/>
    <tableColumn id="14" xr3:uid="{00000000-0010-0000-0000-00000E000000}" name="Nadgodziny po 16" dataDxfId="4" dataCellStyle="Normalny 3">
      <calculatedColumnFormula>IF(Tabela1[[#This Row],[do]]&lt;="16:00"+0,0,IF(AND(Tabela1[[#This Row],[od]]&lt;"16:00"+0,Tabela1[[#This Row],[do]]&gt;"16:00"+0),Tabela1[[#This Row],[do]]-"16:00"+0,Tabela1[[#This Row],[do]]-Tabela1[[#This Row],[od]]))</calculatedColumnFormula>
    </tableColumn>
    <tableColumn id="15" xr3:uid="{00000000-0010-0000-0000-00000F000000}" name="Suma nadgodzin" dataDxfId="3" dataCellStyle="Normalny 3"/>
    <tableColumn id="16" xr3:uid="{00000000-0010-0000-0000-000010000000}" name="Godziny pracy 8-16" dataDxfId="2" dataCellStyle="Normalny 3"/>
    <tableColumn id="17" xr3:uid="{00000000-0010-0000-0000-000011000000}" name="Pomocnicza 2" dataDxfId="1" dataCellStyle="Normalny 3">
      <calculatedColumnFormula>IF(Tabela1[[#This Row],[od]]=0,"",IF((AND(Tabela1[[#This Row],[od]]&gt;=0.333333333333333,Tabela1[[#This Row],[od]]&lt;0.666666666666667,Tabela1[[#This Row],[do]]&gt;0.333333333333333,Tabela1[[#This Row],[do]]&lt;=0.666666666666667))=TRUE,"STANDARD","NADGODZINY"))</calculatedColumnFormula>
    </tableColumn>
    <tableColumn id="18" xr3:uid="{00000000-0010-0000-0000-000012000000}" name="Pomocnicza 1" dataDxfId="0" dataCellStyle="Normalny 3">
      <calculatedColumnFormula>IF(Tabela1[[#This Row],[Data]]=0,"",IF(Tabela1[[#This Row],[Dzień tygodnia]]="sobota","weekend",IF(Tabela1[[#This Row],[Dzień tygodnia]]="niedziela","weekend","Zwykły dzień pracy")))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zoomScale="130" zoomScaleNormal="130" workbookViewId="0"/>
  </sheetViews>
  <sheetFormatPr defaultRowHeight="15"/>
  <cols>
    <col min="2" max="2" width="18" customWidth="1"/>
    <col min="3" max="3" width="15.42578125" bestFit="1" customWidth="1"/>
    <col min="4" max="4" width="12.5703125" customWidth="1"/>
    <col min="5" max="5" width="14" bestFit="1" customWidth="1"/>
    <col min="6" max="6" width="12.7109375" bestFit="1" customWidth="1"/>
    <col min="7" max="7" width="14.85546875" customWidth="1"/>
    <col min="11" max="11" width="11.140625" bestFit="1" customWidth="1"/>
    <col min="12" max="13" width="16.5703125" bestFit="1" customWidth="1"/>
    <col min="14" max="14" width="20.85546875" customWidth="1"/>
    <col min="15" max="15" width="16.5703125" bestFit="1" customWidth="1"/>
  </cols>
  <sheetData>
    <row r="1" spans="1:15">
      <c r="A1" s="93"/>
    </row>
    <row r="5" spans="1:15">
      <c r="B5" s="1" t="s">
        <v>623</v>
      </c>
      <c r="C5" s="1" t="s">
        <v>0</v>
      </c>
      <c r="D5" s="1" t="s">
        <v>705</v>
      </c>
      <c r="E5" s="1" t="s">
        <v>1</v>
      </c>
      <c r="F5" s="1" t="s">
        <v>2</v>
      </c>
      <c r="G5" s="1" t="s">
        <v>75</v>
      </c>
      <c r="L5" s="89"/>
    </row>
    <row r="6" spans="1:15">
      <c r="B6" t="s">
        <v>3</v>
      </c>
      <c r="C6" t="s">
        <v>4</v>
      </c>
      <c r="D6" t="s">
        <v>5</v>
      </c>
      <c r="E6" s="2">
        <v>41545</v>
      </c>
      <c r="F6" s="3">
        <v>41559</v>
      </c>
    </row>
    <row r="7" spans="1:15">
      <c r="B7" t="s">
        <v>6</v>
      </c>
      <c r="C7" t="s">
        <v>7</v>
      </c>
      <c r="D7" t="s">
        <v>8</v>
      </c>
      <c r="E7" s="2">
        <v>41980</v>
      </c>
      <c r="F7" s="3">
        <v>41980</v>
      </c>
    </row>
    <row r="8" spans="1:15">
      <c r="B8" t="s">
        <v>9</v>
      </c>
      <c r="C8" t="s">
        <v>10</v>
      </c>
      <c r="D8" t="s">
        <v>11</v>
      </c>
      <c r="E8" s="2">
        <v>42230</v>
      </c>
      <c r="F8" s="3">
        <v>42237</v>
      </c>
      <c r="L8" s="90"/>
      <c r="M8" s="90"/>
      <c r="N8" s="90"/>
    </row>
    <row r="9" spans="1:15">
      <c r="B9" t="s">
        <v>12</v>
      </c>
      <c r="C9" t="s">
        <v>10</v>
      </c>
      <c r="D9" t="s">
        <v>13</v>
      </c>
      <c r="E9" s="2">
        <v>42341</v>
      </c>
      <c r="F9" s="3">
        <v>42350</v>
      </c>
      <c r="L9" s="89"/>
      <c r="M9" s="89"/>
      <c r="N9" s="91"/>
    </row>
    <row r="10" spans="1:15">
      <c r="B10" t="s">
        <v>14</v>
      </c>
      <c r="C10" t="s">
        <v>4</v>
      </c>
      <c r="D10" t="s">
        <v>15</v>
      </c>
      <c r="E10" s="2">
        <v>42114</v>
      </c>
      <c r="F10" s="3">
        <v>42119</v>
      </c>
    </row>
    <row r="11" spans="1:15">
      <c r="B11" t="s">
        <v>16</v>
      </c>
      <c r="C11" t="s">
        <v>4</v>
      </c>
      <c r="D11" t="s">
        <v>17</v>
      </c>
      <c r="E11" s="2">
        <v>42115</v>
      </c>
      <c r="F11" s="3">
        <v>42116</v>
      </c>
      <c r="O11" s="91"/>
    </row>
    <row r="12" spans="1:15">
      <c r="B12" t="s">
        <v>18</v>
      </c>
      <c r="C12" t="s">
        <v>7</v>
      </c>
      <c r="D12" t="s">
        <v>19</v>
      </c>
      <c r="E12" s="2">
        <v>41983</v>
      </c>
      <c r="F12" s="3">
        <v>41994</v>
      </c>
    </row>
    <row r="13" spans="1:15">
      <c r="B13" t="s">
        <v>20</v>
      </c>
      <c r="C13" t="s">
        <v>10</v>
      </c>
      <c r="D13" t="s">
        <v>21</v>
      </c>
      <c r="E13" s="2">
        <v>42214</v>
      </c>
      <c r="F13" s="3">
        <v>42218</v>
      </c>
    </row>
    <row r="14" spans="1:15">
      <c r="B14" t="s">
        <v>22</v>
      </c>
      <c r="C14" t="s">
        <v>23</v>
      </c>
      <c r="D14" t="s">
        <v>24</v>
      </c>
      <c r="E14" s="2">
        <v>41631</v>
      </c>
      <c r="F14" s="3">
        <v>41645</v>
      </c>
    </row>
    <row r="15" spans="1:15">
      <c r="B15" t="s">
        <v>25</v>
      </c>
      <c r="C15" t="s">
        <v>10</v>
      </c>
      <c r="D15" t="s">
        <v>26</v>
      </c>
      <c r="E15" s="2">
        <v>41489</v>
      </c>
      <c r="F15" s="3">
        <v>41493</v>
      </c>
    </row>
    <row r="16" spans="1:15">
      <c r="B16" t="s">
        <v>27</v>
      </c>
      <c r="C16" t="s">
        <v>28</v>
      </c>
      <c r="D16" t="s">
        <v>29</v>
      </c>
      <c r="E16" s="2">
        <v>42154</v>
      </c>
      <c r="F16" s="3">
        <v>42168</v>
      </c>
    </row>
    <row r="17" spans="2:6">
      <c r="B17" t="s">
        <v>30</v>
      </c>
      <c r="C17" t="s">
        <v>31</v>
      </c>
      <c r="D17" t="s">
        <v>32</v>
      </c>
      <c r="E17" s="2">
        <v>42215</v>
      </c>
      <c r="F17" s="3">
        <v>42219</v>
      </c>
    </row>
    <row r="18" spans="2:6">
      <c r="B18" t="s">
        <v>33</v>
      </c>
      <c r="C18" t="s">
        <v>10</v>
      </c>
      <c r="D18" t="s">
        <v>34</v>
      </c>
      <c r="E18" s="2">
        <v>42130</v>
      </c>
      <c r="F18" s="3">
        <v>42131</v>
      </c>
    </row>
    <row r="19" spans="2:6">
      <c r="B19" t="s">
        <v>35</v>
      </c>
      <c r="C19" t="s">
        <v>10</v>
      </c>
      <c r="D19" t="s">
        <v>36</v>
      </c>
      <c r="E19" s="2">
        <v>42093</v>
      </c>
      <c r="F19" s="3">
        <v>42105</v>
      </c>
    </row>
    <row r="20" spans="2:6">
      <c r="B20" t="s">
        <v>37</v>
      </c>
      <c r="C20" t="s">
        <v>10</v>
      </c>
      <c r="D20" t="s">
        <v>38</v>
      </c>
      <c r="E20" s="2">
        <v>42149</v>
      </c>
      <c r="F20" s="3">
        <v>42149</v>
      </c>
    </row>
    <row r="21" spans="2:6">
      <c r="B21" t="s">
        <v>39</v>
      </c>
      <c r="C21" t="s">
        <v>7</v>
      </c>
      <c r="D21" t="s">
        <v>40</v>
      </c>
      <c r="E21" s="2">
        <v>41882</v>
      </c>
      <c r="F21" s="3">
        <v>41891</v>
      </c>
    </row>
    <row r="22" spans="2:6">
      <c r="B22" t="s">
        <v>41</v>
      </c>
      <c r="C22" t="s">
        <v>10</v>
      </c>
      <c r="D22" t="s">
        <v>42</v>
      </c>
      <c r="E22" s="2">
        <v>42428</v>
      </c>
      <c r="F22" s="3">
        <v>42435</v>
      </c>
    </row>
    <row r="23" spans="2:6">
      <c r="B23" t="s">
        <v>43</v>
      </c>
      <c r="C23" t="s">
        <v>4</v>
      </c>
      <c r="D23" t="s">
        <v>44</v>
      </c>
      <c r="E23" s="2">
        <v>41784</v>
      </c>
      <c r="F23" s="3">
        <v>41786</v>
      </c>
    </row>
    <row r="24" spans="2:6">
      <c r="B24" t="s">
        <v>45</v>
      </c>
      <c r="C24" t="s">
        <v>10</v>
      </c>
      <c r="D24" t="s">
        <v>46</v>
      </c>
      <c r="E24" s="2">
        <v>42548</v>
      </c>
      <c r="F24" s="3">
        <v>42559</v>
      </c>
    </row>
    <row r="25" spans="2:6">
      <c r="B25" t="s">
        <v>47</v>
      </c>
      <c r="C25" t="s">
        <v>4</v>
      </c>
      <c r="D25" t="s">
        <v>48</v>
      </c>
      <c r="E25" s="2">
        <v>41505</v>
      </c>
      <c r="F25" s="3">
        <v>41511</v>
      </c>
    </row>
    <row r="26" spans="2:6">
      <c r="B26" t="s">
        <v>49</v>
      </c>
      <c r="C26" t="s">
        <v>10</v>
      </c>
      <c r="D26" t="s">
        <v>50</v>
      </c>
      <c r="E26" s="2">
        <v>42119</v>
      </c>
      <c r="F26" s="3">
        <v>42129</v>
      </c>
    </row>
    <row r="27" spans="2:6">
      <c r="B27" t="s">
        <v>51</v>
      </c>
      <c r="C27" t="s">
        <v>52</v>
      </c>
      <c r="D27" t="s">
        <v>53</v>
      </c>
      <c r="E27" s="2">
        <v>41712</v>
      </c>
      <c r="F27" s="3">
        <v>41714</v>
      </c>
    </row>
    <row r="28" spans="2:6">
      <c r="B28" t="s">
        <v>54</v>
      </c>
      <c r="C28" t="s">
        <v>10</v>
      </c>
      <c r="D28" t="s">
        <v>55</v>
      </c>
      <c r="E28" s="2">
        <v>41762</v>
      </c>
      <c r="F28" s="3">
        <v>41773</v>
      </c>
    </row>
    <row r="29" spans="2:6">
      <c r="B29" t="s">
        <v>56</v>
      </c>
      <c r="C29" t="s">
        <v>10</v>
      </c>
      <c r="D29" t="s">
        <v>57</v>
      </c>
      <c r="E29" s="2">
        <v>42594</v>
      </c>
      <c r="F29" s="3">
        <v>42597</v>
      </c>
    </row>
    <row r="30" spans="2:6">
      <c r="B30" t="s">
        <v>58</v>
      </c>
      <c r="C30" t="s">
        <v>10</v>
      </c>
      <c r="D30" t="s">
        <v>59</v>
      </c>
      <c r="E30" s="2">
        <v>42551</v>
      </c>
      <c r="F30" s="3">
        <v>42556</v>
      </c>
    </row>
    <row r="31" spans="2:6">
      <c r="B31" t="s">
        <v>60</v>
      </c>
      <c r="C31" t="s">
        <v>10</v>
      </c>
      <c r="D31" t="s">
        <v>61</v>
      </c>
      <c r="E31" s="2">
        <v>42666</v>
      </c>
      <c r="F31" s="3">
        <v>42680</v>
      </c>
    </row>
    <row r="32" spans="2:6">
      <c r="B32" t="s">
        <v>62</v>
      </c>
      <c r="C32" t="s">
        <v>63</v>
      </c>
      <c r="D32" t="s">
        <v>64</v>
      </c>
      <c r="E32" s="2">
        <v>41819</v>
      </c>
      <c r="F32" s="3">
        <v>41819</v>
      </c>
    </row>
    <row r="33" spans="2:6">
      <c r="B33" t="s">
        <v>65</v>
      </c>
      <c r="C33" t="s">
        <v>10</v>
      </c>
      <c r="D33" t="s">
        <v>66</v>
      </c>
      <c r="E33" s="2">
        <v>41790</v>
      </c>
      <c r="F33" s="3">
        <v>41797</v>
      </c>
    </row>
    <row r="34" spans="2:6">
      <c r="B34" t="s">
        <v>67</v>
      </c>
      <c r="C34" t="s">
        <v>68</v>
      </c>
      <c r="D34" t="s">
        <v>69</v>
      </c>
      <c r="E34" s="2">
        <v>41867</v>
      </c>
      <c r="F34" s="3">
        <v>41868</v>
      </c>
    </row>
    <row r="35" spans="2:6">
      <c r="B35" t="s">
        <v>70</v>
      </c>
      <c r="C35" t="s">
        <v>63</v>
      </c>
      <c r="D35" t="s">
        <v>71</v>
      </c>
      <c r="E35" s="2">
        <v>42222</v>
      </c>
      <c r="F35" s="3">
        <v>42223</v>
      </c>
    </row>
    <row r="36" spans="2:6">
      <c r="B36" t="s">
        <v>72</v>
      </c>
      <c r="C36" t="s">
        <v>73</v>
      </c>
      <c r="D36" t="s">
        <v>74</v>
      </c>
      <c r="E36" s="2">
        <v>42790</v>
      </c>
      <c r="F36" s="3">
        <v>42798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31"/>
  <sheetViews>
    <sheetView showGridLines="0" workbookViewId="0">
      <selection activeCell="F7" sqref="F7"/>
    </sheetView>
  </sheetViews>
  <sheetFormatPr defaultRowHeight="15"/>
  <cols>
    <col min="3" max="3" width="15.42578125" bestFit="1" customWidth="1"/>
    <col min="4" max="4" width="23.5703125" customWidth="1"/>
    <col min="5" max="5" width="15.28515625" bestFit="1" customWidth="1"/>
    <col min="6" max="8" width="12.7109375" customWidth="1"/>
    <col min="9" max="9" width="15" customWidth="1"/>
    <col min="10" max="10" width="12.7109375" customWidth="1"/>
  </cols>
  <sheetData>
    <row r="2" spans="3:9">
      <c r="C2" s="14" t="s">
        <v>665</v>
      </c>
      <c r="D2" s="15" t="s">
        <v>666</v>
      </c>
      <c r="E2" s="15" t="s">
        <v>667</v>
      </c>
      <c r="F2" s="15" t="s">
        <v>668</v>
      </c>
      <c r="G2" s="15" t="s">
        <v>670</v>
      </c>
      <c r="H2" s="15" t="s">
        <v>669</v>
      </c>
      <c r="I2" s="16" t="s">
        <v>671</v>
      </c>
    </row>
    <row r="3" spans="3:9">
      <c r="C3" s="17" t="s">
        <v>637</v>
      </c>
      <c r="D3" s="18">
        <v>40535</v>
      </c>
      <c r="E3" s="19">
        <v>652909</v>
      </c>
      <c r="F3" s="19"/>
      <c r="G3" s="19"/>
      <c r="H3" s="19"/>
      <c r="I3" s="20"/>
    </row>
    <row r="4" spans="3:9">
      <c r="C4" s="17" t="s">
        <v>672</v>
      </c>
      <c r="D4" s="18">
        <v>40148</v>
      </c>
      <c r="E4" s="19">
        <v>2104202</v>
      </c>
      <c r="F4" s="19"/>
      <c r="G4" s="19"/>
      <c r="H4" s="19"/>
      <c r="I4" s="20"/>
    </row>
    <row r="5" spans="3:9">
      <c r="C5" s="17" t="s">
        <v>638</v>
      </c>
      <c r="D5" s="18">
        <v>40344</v>
      </c>
      <c r="E5" s="19">
        <v>958545</v>
      </c>
      <c r="F5" s="19"/>
      <c r="G5" s="19"/>
      <c r="H5" s="19"/>
      <c r="I5" s="20"/>
    </row>
    <row r="6" spans="3:9">
      <c r="C6" s="17" t="s">
        <v>639</v>
      </c>
      <c r="D6" s="18">
        <v>40414</v>
      </c>
      <c r="E6" s="19">
        <v>1788235</v>
      </c>
      <c r="F6" s="19"/>
      <c r="G6" s="19"/>
      <c r="H6" s="19"/>
      <c r="I6" s="20"/>
    </row>
    <row r="7" spans="3:9">
      <c r="C7" s="17" t="s">
        <v>640</v>
      </c>
      <c r="D7" s="18">
        <v>40162</v>
      </c>
      <c r="E7" s="19">
        <v>630144</v>
      </c>
      <c r="F7" s="19"/>
      <c r="G7" s="19"/>
      <c r="H7" s="19"/>
      <c r="I7" s="20"/>
    </row>
    <row r="8" spans="3:9">
      <c r="C8" s="17" t="s">
        <v>641</v>
      </c>
      <c r="D8" s="18">
        <v>40401</v>
      </c>
      <c r="E8" s="19">
        <v>587878</v>
      </c>
      <c r="F8" s="19"/>
      <c r="G8" s="19"/>
      <c r="H8" s="19"/>
      <c r="I8" s="20"/>
    </row>
    <row r="9" spans="3:9">
      <c r="C9" s="17" t="s">
        <v>642</v>
      </c>
      <c r="D9" s="18">
        <v>40435</v>
      </c>
      <c r="E9" s="19">
        <v>1147722</v>
      </c>
      <c r="F9" s="19"/>
      <c r="G9" s="19"/>
      <c r="H9" s="19"/>
      <c r="I9" s="20"/>
    </row>
    <row r="10" spans="3:9">
      <c r="C10" s="17" t="s">
        <v>643</v>
      </c>
      <c r="D10" s="18">
        <v>40605</v>
      </c>
      <c r="E10" s="19">
        <v>582805</v>
      </c>
      <c r="F10" s="19"/>
      <c r="G10" s="19"/>
      <c r="H10" s="19"/>
      <c r="I10" s="20"/>
    </row>
    <row r="11" spans="3:9">
      <c r="C11" s="17" t="s">
        <v>644</v>
      </c>
      <c r="D11" s="18">
        <v>40583</v>
      </c>
      <c r="E11" s="19">
        <v>542534</v>
      </c>
      <c r="F11" s="19"/>
      <c r="G11" s="19"/>
      <c r="H11" s="19"/>
      <c r="I11" s="20"/>
    </row>
    <row r="12" spans="3:9">
      <c r="C12" s="17" t="s">
        <v>645</v>
      </c>
      <c r="D12" s="18">
        <v>40595</v>
      </c>
      <c r="E12" s="19">
        <v>2031659</v>
      </c>
      <c r="F12" s="19"/>
      <c r="G12" s="19"/>
      <c r="H12" s="19"/>
      <c r="I12" s="20"/>
    </row>
    <row r="13" spans="3:9">
      <c r="C13" s="17" t="s">
        <v>646</v>
      </c>
      <c r="D13" s="18">
        <v>40614</v>
      </c>
      <c r="E13" s="19">
        <v>1423791</v>
      </c>
      <c r="F13" s="19"/>
      <c r="G13" s="19"/>
      <c r="H13" s="19"/>
      <c r="I13" s="20"/>
    </row>
    <row r="14" spans="3:9">
      <c r="C14" s="17" t="s">
        <v>647</v>
      </c>
      <c r="D14" s="18">
        <v>40698</v>
      </c>
      <c r="E14" s="19">
        <v>274511</v>
      </c>
      <c r="F14" s="19"/>
      <c r="G14" s="19"/>
      <c r="H14" s="19"/>
      <c r="I14" s="20"/>
    </row>
    <row r="15" spans="3:9">
      <c r="C15" s="17" t="s">
        <v>648</v>
      </c>
      <c r="D15" s="18">
        <v>40754</v>
      </c>
      <c r="E15" s="19">
        <v>2342049</v>
      </c>
      <c r="F15" s="19"/>
      <c r="G15" s="19"/>
      <c r="H15" s="19"/>
      <c r="I15" s="20"/>
    </row>
    <row r="16" spans="3:9">
      <c r="C16" s="17" t="s">
        <v>649</v>
      </c>
      <c r="D16" s="18">
        <v>40056</v>
      </c>
      <c r="E16" s="19">
        <v>1454154</v>
      </c>
      <c r="F16" s="19"/>
      <c r="G16" s="19"/>
      <c r="H16" s="19"/>
      <c r="I16" s="20"/>
    </row>
    <row r="17" spans="3:9">
      <c r="C17" s="17" t="s">
        <v>650</v>
      </c>
      <c r="D17" s="18">
        <v>40716</v>
      </c>
      <c r="E17" s="19">
        <v>942972</v>
      </c>
      <c r="F17" s="19"/>
      <c r="G17" s="19"/>
      <c r="H17" s="19"/>
      <c r="I17" s="20"/>
    </row>
    <row r="18" spans="3:9">
      <c r="C18" s="17" t="s">
        <v>651</v>
      </c>
      <c r="D18" s="18">
        <v>40045</v>
      </c>
      <c r="E18" s="19">
        <v>440011</v>
      </c>
      <c r="F18" s="19"/>
      <c r="G18" s="19"/>
      <c r="H18" s="19"/>
      <c r="I18" s="20"/>
    </row>
    <row r="19" spans="3:9">
      <c r="C19" s="17" t="s">
        <v>652</v>
      </c>
      <c r="D19" s="18">
        <v>40389</v>
      </c>
      <c r="E19" s="19">
        <v>1404424</v>
      </c>
      <c r="F19" s="19"/>
      <c r="G19" s="19"/>
      <c r="H19" s="19"/>
      <c r="I19" s="20"/>
    </row>
    <row r="20" spans="3:9">
      <c r="C20" s="17" t="s">
        <v>653</v>
      </c>
      <c r="D20" s="18">
        <v>40555</v>
      </c>
      <c r="E20" s="19">
        <v>883016</v>
      </c>
      <c r="F20" s="19"/>
      <c r="G20" s="19"/>
      <c r="H20" s="19"/>
      <c r="I20" s="20"/>
    </row>
    <row r="21" spans="3:9">
      <c r="C21" s="17" t="s">
        <v>654</v>
      </c>
      <c r="D21" s="18">
        <v>40790</v>
      </c>
      <c r="E21" s="19">
        <v>2144014</v>
      </c>
      <c r="F21" s="19"/>
      <c r="G21" s="19"/>
      <c r="H21" s="19"/>
      <c r="I21" s="20"/>
    </row>
    <row r="22" spans="3:9">
      <c r="C22" s="17" t="s">
        <v>655</v>
      </c>
      <c r="D22" s="18">
        <v>40359</v>
      </c>
      <c r="E22" s="19">
        <v>1439538</v>
      </c>
      <c r="F22" s="19"/>
      <c r="G22" s="19"/>
      <c r="H22" s="19"/>
      <c r="I22" s="20"/>
    </row>
    <row r="23" spans="3:9">
      <c r="C23" s="17" t="s">
        <v>656</v>
      </c>
      <c r="D23" s="18">
        <v>40527</v>
      </c>
      <c r="E23" s="19">
        <v>1468127</v>
      </c>
      <c r="F23" s="19"/>
      <c r="G23" s="19"/>
      <c r="H23" s="19"/>
      <c r="I23" s="20"/>
    </row>
    <row r="24" spans="3:9">
      <c r="C24" s="17" t="s">
        <v>657</v>
      </c>
      <c r="D24" s="18">
        <v>40584</v>
      </c>
      <c r="E24" s="19">
        <v>581026</v>
      </c>
      <c r="F24" s="19"/>
      <c r="G24" s="19"/>
      <c r="H24" s="19"/>
      <c r="I24" s="20"/>
    </row>
    <row r="25" spans="3:9">
      <c r="C25" s="17" t="s">
        <v>658</v>
      </c>
      <c r="D25" s="18">
        <v>40720</v>
      </c>
      <c r="E25" s="19">
        <v>553068</v>
      </c>
      <c r="F25" s="19"/>
      <c r="G25" s="19"/>
      <c r="H25" s="19"/>
      <c r="I25" s="20"/>
    </row>
    <row r="26" spans="3:9">
      <c r="C26" s="17" t="s">
        <v>659</v>
      </c>
      <c r="D26" s="18">
        <v>40677</v>
      </c>
      <c r="E26" s="19">
        <v>2328000</v>
      </c>
      <c r="F26" s="19"/>
      <c r="G26" s="19"/>
      <c r="H26" s="19"/>
      <c r="I26" s="20"/>
    </row>
    <row r="27" spans="3:9">
      <c r="C27" s="17" t="s">
        <v>660</v>
      </c>
      <c r="D27" s="18">
        <v>40285</v>
      </c>
      <c r="E27" s="19">
        <v>1924371</v>
      </c>
      <c r="F27" s="19"/>
      <c r="G27" s="19"/>
      <c r="H27" s="19"/>
      <c r="I27" s="20"/>
    </row>
    <row r="28" spans="3:9">
      <c r="C28" s="17" t="s">
        <v>661</v>
      </c>
      <c r="D28" s="18">
        <v>40299</v>
      </c>
      <c r="E28" s="19">
        <v>1271680</v>
      </c>
      <c r="F28" s="19"/>
      <c r="G28" s="19"/>
      <c r="H28" s="19"/>
      <c r="I28" s="20"/>
    </row>
    <row r="29" spans="3:9">
      <c r="C29" s="17" t="s">
        <v>662</v>
      </c>
      <c r="D29" s="18">
        <v>40042</v>
      </c>
      <c r="E29" s="19">
        <v>2317644</v>
      </c>
      <c r="F29" s="19"/>
      <c r="G29" s="19"/>
      <c r="H29" s="19"/>
      <c r="I29" s="20"/>
    </row>
    <row r="30" spans="3:9">
      <c r="C30" s="17" t="s">
        <v>663</v>
      </c>
      <c r="D30" s="18">
        <v>40471</v>
      </c>
      <c r="E30" s="19">
        <v>270851</v>
      </c>
      <c r="F30" s="19"/>
      <c r="G30" s="19"/>
      <c r="H30" s="19"/>
      <c r="I30" s="20"/>
    </row>
    <row r="31" spans="3:9">
      <c r="C31" s="21" t="s">
        <v>664</v>
      </c>
      <c r="D31" s="22">
        <v>40159</v>
      </c>
      <c r="E31" s="23">
        <v>1878336</v>
      </c>
      <c r="F31" s="23"/>
      <c r="G31" s="23"/>
      <c r="H31" s="23"/>
      <c r="I31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8:L319"/>
  <sheetViews>
    <sheetView zoomScale="115" zoomScaleNormal="115" workbookViewId="0">
      <selection activeCell="K3" sqref="K3"/>
    </sheetView>
  </sheetViews>
  <sheetFormatPr defaultRowHeight="15"/>
  <cols>
    <col min="2" max="2" width="11.5703125" bestFit="1" customWidth="1"/>
    <col min="3" max="3" width="17.5703125" bestFit="1" customWidth="1"/>
    <col min="4" max="4" width="15" style="10" bestFit="1" customWidth="1"/>
    <col min="5" max="5" width="12.85546875" style="10" bestFit="1" customWidth="1"/>
    <col min="6" max="6" width="27.5703125" customWidth="1"/>
    <col min="7" max="7" width="27.42578125" customWidth="1"/>
    <col min="8" max="9" width="11.28515625" customWidth="1"/>
    <col min="11" max="11" width="11.28515625" bestFit="1" customWidth="1"/>
    <col min="12" max="12" width="62" bestFit="1" customWidth="1"/>
  </cols>
  <sheetData>
    <row r="8" spans="2:12">
      <c r="B8" s="11" t="s">
        <v>237</v>
      </c>
      <c r="C8" s="11" t="s">
        <v>238</v>
      </c>
      <c r="D8" s="12" t="s">
        <v>620</v>
      </c>
      <c r="E8" s="13" t="s">
        <v>621</v>
      </c>
      <c r="F8" s="11" t="s">
        <v>622</v>
      </c>
      <c r="G8" s="11" t="s">
        <v>622</v>
      </c>
    </row>
    <row r="9" spans="2:12">
      <c r="B9" t="s">
        <v>276</v>
      </c>
      <c r="C9" t="s">
        <v>277</v>
      </c>
      <c r="D9" s="9">
        <v>42523</v>
      </c>
      <c r="E9" s="9">
        <v>42577</v>
      </c>
      <c r="G9" s="88"/>
      <c r="I9" s="8"/>
      <c r="K9" s="92" t="s">
        <v>704</v>
      </c>
      <c r="L9" s="92"/>
    </row>
    <row r="10" spans="2:12">
      <c r="B10" t="s">
        <v>278</v>
      </c>
      <c r="C10" t="s">
        <v>279</v>
      </c>
      <c r="D10" s="9">
        <v>42490</v>
      </c>
      <c r="E10" s="9">
        <v>42490</v>
      </c>
      <c r="G10" s="88"/>
      <c r="H10" s="8"/>
      <c r="I10" s="8"/>
      <c r="K10" s="4">
        <v>42730</v>
      </c>
      <c r="L10" t="s">
        <v>636</v>
      </c>
    </row>
    <row r="11" spans="2:12">
      <c r="B11" t="s">
        <v>239</v>
      </c>
      <c r="C11" t="s">
        <v>280</v>
      </c>
      <c r="D11" s="9">
        <v>42496</v>
      </c>
      <c r="E11" s="9">
        <v>42505</v>
      </c>
      <c r="G11" s="88"/>
      <c r="H11" s="8"/>
      <c r="I11" s="8"/>
      <c r="K11" s="4">
        <v>42729</v>
      </c>
      <c r="L11" t="s">
        <v>635</v>
      </c>
    </row>
    <row r="12" spans="2:12">
      <c r="B12" t="s">
        <v>281</v>
      </c>
      <c r="C12" t="s">
        <v>282</v>
      </c>
      <c r="D12" s="9">
        <v>42522</v>
      </c>
      <c r="E12" s="9">
        <v>42546</v>
      </c>
      <c r="G12" s="88"/>
      <c r="H12" s="8"/>
      <c r="I12" s="8"/>
      <c r="K12" s="4">
        <v>42685</v>
      </c>
      <c r="L12" t="s">
        <v>634</v>
      </c>
    </row>
    <row r="13" spans="2:12">
      <c r="B13" t="s">
        <v>283</v>
      </c>
      <c r="C13" t="s">
        <v>284</v>
      </c>
      <c r="D13" s="9">
        <v>42516</v>
      </c>
      <c r="E13" s="9">
        <v>42545</v>
      </c>
      <c r="G13" s="88"/>
      <c r="H13" s="8"/>
      <c r="I13" s="8"/>
      <c r="K13" s="4">
        <v>42675</v>
      </c>
      <c r="L13" t="s">
        <v>633</v>
      </c>
    </row>
    <row r="14" spans="2:12">
      <c r="B14" t="s">
        <v>285</v>
      </c>
      <c r="C14" t="s">
        <v>286</v>
      </c>
      <c r="D14" s="9">
        <v>42496</v>
      </c>
      <c r="E14" s="9">
        <v>42506</v>
      </c>
      <c r="G14" s="88"/>
      <c r="H14" s="8"/>
      <c r="I14" s="8"/>
      <c r="K14" s="4">
        <v>42597</v>
      </c>
      <c r="L14" t="s">
        <v>632</v>
      </c>
    </row>
    <row r="15" spans="2:12">
      <c r="B15" t="s">
        <v>287</v>
      </c>
      <c r="C15" t="s">
        <v>288</v>
      </c>
      <c r="D15" s="9">
        <v>42489</v>
      </c>
      <c r="E15" s="9">
        <v>42539</v>
      </c>
      <c r="G15" s="88"/>
      <c r="H15" s="8"/>
      <c r="I15" s="8"/>
      <c r="K15" s="4">
        <v>42516</v>
      </c>
      <c r="L15" t="s">
        <v>631</v>
      </c>
    </row>
    <row r="16" spans="2:12">
      <c r="B16" t="s">
        <v>239</v>
      </c>
      <c r="C16" t="s">
        <v>240</v>
      </c>
      <c r="D16" s="9">
        <v>42505</v>
      </c>
      <c r="E16" s="9">
        <v>42509</v>
      </c>
      <c r="G16" s="88"/>
      <c r="H16" s="8"/>
      <c r="I16" s="8"/>
      <c r="K16" s="4">
        <v>42505</v>
      </c>
      <c r="L16" t="s">
        <v>630</v>
      </c>
    </row>
    <row r="17" spans="2:12">
      <c r="B17" t="s">
        <v>241</v>
      </c>
      <c r="C17" t="s">
        <v>242</v>
      </c>
      <c r="D17" s="9">
        <v>42510</v>
      </c>
      <c r="E17" s="9">
        <v>42546</v>
      </c>
      <c r="G17" s="88"/>
      <c r="H17" s="8"/>
      <c r="I17" s="8"/>
      <c r="K17" s="4">
        <v>42493</v>
      </c>
      <c r="L17" t="s">
        <v>629</v>
      </c>
    </row>
    <row r="18" spans="2:12">
      <c r="B18" t="s">
        <v>239</v>
      </c>
      <c r="C18" t="s">
        <v>243</v>
      </c>
      <c r="D18" s="9">
        <v>42505</v>
      </c>
      <c r="E18" s="9">
        <v>42507</v>
      </c>
      <c r="G18" s="88"/>
      <c r="H18" s="8"/>
      <c r="I18" s="8"/>
      <c r="K18" s="4">
        <v>42491</v>
      </c>
      <c r="L18" t="s">
        <v>628</v>
      </c>
    </row>
    <row r="19" spans="2:12">
      <c r="B19" t="s">
        <v>239</v>
      </c>
      <c r="C19" t="s">
        <v>244</v>
      </c>
      <c r="D19" s="9">
        <v>42517</v>
      </c>
      <c r="E19" s="9">
        <v>42538</v>
      </c>
      <c r="G19" s="88"/>
      <c r="H19" s="8"/>
      <c r="I19" s="8"/>
      <c r="K19" s="4">
        <v>42457</v>
      </c>
      <c r="L19" t="s">
        <v>627</v>
      </c>
    </row>
    <row r="20" spans="2:12">
      <c r="B20" t="s">
        <v>245</v>
      </c>
      <c r="C20" t="s">
        <v>246</v>
      </c>
      <c r="D20" s="9">
        <v>42500</v>
      </c>
      <c r="E20" s="9">
        <v>42513</v>
      </c>
      <c r="G20" s="88"/>
      <c r="H20" s="8"/>
      <c r="I20" s="8"/>
      <c r="K20" s="4">
        <v>42456</v>
      </c>
      <c r="L20" t="s">
        <v>626</v>
      </c>
    </row>
    <row r="21" spans="2:12">
      <c r="B21" t="s">
        <v>247</v>
      </c>
      <c r="C21" t="s">
        <v>248</v>
      </c>
      <c r="D21" s="9">
        <v>42524</v>
      </c>
      <c r="E21" s="9">
        <v>42537</v>
      </c>
      <c r="G21" s="88"/>
      <c r="H21" s="8"/>
      <c r="I21" s="8"/>
      <c r="K21" s="4">
        <v>42375</v>
      </c>
      <c r="L21" t="s">
        <v>625</v>
      </c>
    </row>
    <row r="22" spans="2:12">
      <c r="B22" t="s">
        <v>249</v>
      </c>
      <c r="C22" t="s">
        <v>250</v>
      </c>
      <c r="D22" s="9">
        <v>42513</v>
      </c>
      <c r="E22" s="9">
        <v>42545</v>
      </c>
      <c r="G22" s="88"/>
      <c r="H22" s="8"/>
      <c r="I22" s="8"/>
      <c r="K22" s="4">
        <v>42370</v>
      </c>
      <c r="L22" t="s">
        <v>624</v>
      </c>
    </row>
    <row r="23" spans="2:12">
      <c r="B23" t="s">
        <v>251</v>
      </c>
      <c r="C23" t="s">
        <v>252</v>
      </c>
      <c r="D23" s="9">
        <v>42496</v>
      </c>
      <c r="E23" s="9">
        <v>42498</v>
      </c>
      <c r="G23" s="88"/>
      <c r="H23" s="8"/>
      <c r="I23" s="8"/>
      <c r="K23" s="4">
        <v>42364</v>
      </c>
      <c r="L23" t="s">
        <v>636</v>
      </c>
    </row>
    <row r="24" spans="2:12">
      <c r="B24" t="s">
        <v>253</v>
      </c>
      <c r="C24" t="s">
        <v>254</v>
      </c>
      <c r="D24" s="9">
        <v>42501</v>
      </c>
      <c r="E24" s="9">
        <v>42506</v>
      </c>
      <c r="G24" s="88"/>
      <c r="H24" s="8"/>
      <c r="I24" s="8"/>
      <c r="K24" s="4">
        <v>42363</v>
      </c>
      <c r="L24" t="s">
        <v>635</v>
      </c>
    </row>
    <row r="25" spans="2:12">
      <c r="B25" t="s">
        <v>255</v>
      </c>
      <c r="C25" t="s">
        <v>256</v>
      </c>
      <c r="D25" s="9">
        <v>42501</v>
      </c>
      <c r="E25" s="9">
        <v>42529</v>
      </c>
      <c r="G25" s="88"/>
      <c r="H25" s="8"/>
      <c r="I25" s="8"/>
      <c r="K25" s="4">
        <v>42319</v>
      </c>
      <c r="L25" t="s">
        <v>634</v>
      </c>
    </row>
    <row r="26" spans="2:12">
      <c r="B26" t="s">
        <v>257</v>
      </c>
      <c r="C26" t="s">
        <v>258</v>
      </c>
      <c r="D26" s="9">
        <v>42494</v>
      </c>
      <c r="E26" s="9">
        <v>42497</v>
      </c>
      <c r="G26" s="88"/>
      <c r="H26" s="8"/>
      <c r="I26" s="8"/>
      <c r="K26" s="4">
        <v>42309</v>
      </c>
      <c r="L26" t="s">
        <v>633</v>
      </c>
    </row>
    <row r="27" spans="2:12">
      <c r="B27" t="s">
        <v>259</v>
      </c>
      <c r="C27" t="s">
        <v>260</v>
      </c>
      <c r="D27" s="9">
        <v>42496</v>
      </c>
      <c r="E27" s="9">
        <v>42550</v>
      </c>
      <c r="G27" s="88"/>
      <c r="H27" s="8"/>
      <c r="I27" s="8"/>
      <c r="K27" s="4">
        <v>42231</v>
      </c>
      <c r="L27" t="s">
        <v>632</v>
      </c>
    </row>
    <row r="28" spans="2:12">
      <c r="B28" t="s">
        <v>261</v>
      </c>
      <c r="C28" t="s">
        <v>262</v>
      </c>
      <c r="D28" s="9">
        <v>42504</v>
      </c>
      <c r="E28" s="9">
        <v>42534</v>
      </c>
      <c r="G28" s="88"/>
      <c r="H28" s="8"/>
      <c r="I28" s="8"/>
      <c r="K28" s="4">
        <v>42159</v>
      </c>
      <c r="L28" t="s">
        <v>631</v>
      </c>
    </row>
    <row r="29" spans="2:12">
      <c r="B29" t="s">
        <v>263</v>
      </c>
      <c r="C29" t="s">
        <v>264</v>
      </c>
      <c r="D29" s="9">
        <v>42488</v>
      </c>
      <c r="E29" s="9">
        <v>42540</v>
      </c>
      <c r="G29" s="88"/>
      <c r="H29" s="8"/>
      <c r="I29" s="8"/>
      <c r="K29" s="4">
        <v>42148</v>
      </c>
      <c r="L29" t="s">
        <v>630</v>
      </c>
    </row>
    <row r="30" spans="2:12">
      <c r="B30" t="s">
        <v>257</v>
      </c>
      <c r="C30" t="s">
        <v>265</v>
      </c>
      <c r="D30" s="9">
        <v>42495</v>
      </c>
      <c r="E30" s="9">
        <v>42511</v>
      </c>
      <c r="G30" s="88"/>
      <c r="H30" s="8"/>
      <c r="I30" s="8"/>
      <c r="K30" s="4">
        <v>42127</v>
      </c>
      <c r="L30" t="s">
        <v>629</v>
      </c>
    </row>
    <row r="31" spans="2:12">
      <c r="B31" t="s">
        <v>266</v>
      </c>
      <c r="C31" t="s">
        <v>267</v>
      </c>
      <c r="D31" s="9">
        <v>42488</v>
      </c>
      <c r="E31" s="9">
        <v>42491</v>
      </c>
      <c r="G31" s="88"/>
      <c r="H31" s="8"/>
      <c r="I31" s="8"/>
      <c r="K31" s="4">
        <v>42125</v>
      </c>
      <c r="L31" t="s">
        <v>628</v>
      </c>
    </row>
    <row r="32" spans="2:12">
      <c r="B32" t="s">
        <v>268</v>
      </c>
      <c r="C32" t="s">
        <v>269</v>
      </c>
      <c r="D32" s="9">
        <v>42500</v>
      </c>
      <c r="E32" s="9">
        <v>42533</v>
      </c>
      <c r="G32" s="88"/>
      <c r="H32" s="8"/>
      <c r="I32" s="8"/>
      <c r="K32" s="4">
        <v>42100</v>
      </c>
      <c r="L32" t="s">
        <v>627</v>
      </c>
    </row>
    <row r="33" spans="2:12">
      <c r="B33" t="s">
        <v>270</v>
      </c>
      <c r="C33" t="s">
        <v>271</v>
      </c>
      <c r="D33" s="9">
        <v>42495</v>
      </c>
      <c r="E33" s="9">
        <v>42531</v>
      </c>
      <c r="G33" s="88"/>
      <c r="H33" s="8"/>
      <c r="I33" s="8"/>
      <c r="K33" s="4">
        <v>42099</v>
      </c>
      <c r="L33" t="s">
        <v>626</v>
      </c>
    </row>
    <row r="34" spans="2:12">
      <c r="B34" t="s">
        <v>272</v>
      </c>
      <c r="C34" t="s">
        <v>273</v>
      </c>
      <c r="D34" s="9">
        <v>42495</v>
      </c>
      <c r="E34" s="9">
        <v>42538</v>
      </c>
      <c r="G34" s="88"/>
      <c r="H34" s="8"/>
      <c r="I34" s="8"/>
      <c r="K34" s="4">
        <v>42010</v>
      </c>
      <c r="L34" t="s">
        <v>625</v>
      </c>
    </row>
    <row r="35" spans="2:12">
      <c r="B35" t="s">
        <v>274</v>
      </c>
      <c r="C35" t="s">
        <v>275</v>
      </c>
      <c r="D35" s="9">
        <v>42501</v>
      </c>
      <c r="E35" s="9">
        <v>42518</v>
      </c>
      <c r="G35" s="88"/>
      <c r="H35" s="8"/>
      <c r="I35" s="8"/>
      <c r="K35" s="4">
        <v>42005</v>
      </c>
      <c r="L35" t="s">
        <v>624</v>
      </c>
    </row>
    <row r="36" spans="2:12">
      <c r="B36" t="s">
        <v>239</v>
      </c>
      <c r="C36" t="s">
        <v>289</v>
      </c>
      <c r="D36" s="9">
        <v>42495</v>
      </c>
      <c r="E36" s="9">
        <v>42541</v>
      </c>
      <c r="G36" s="88"/>
      <c r="H36" s="8"/>
      <c r="I36" s="8"/>
      <c r="K36" s="4">
        <v>41999</v>
      </c>
      <c r="L36" t="s">
        <v>636</v>
      </c>
    </row>
    <row r="37" spans="2:12">
      <c r="B37" t="s">
        <v>278</v>
      </c>
      <c r="C37" t="s">
        <v>290</v>
      </c>
      <c r="D37" s="9">
        <v>42510</v>
      </c>
      <c r="E37" s="9">
        <v>42542</v>
      </c>
      <c r="G37" s="88"/>
      <c r="H37" s="8"/>
      <c r="I37" s="8"/>
      <c r="K37" s="4">
        <v>41998</v>
      </c>
      <c r="L37" t="s">
        <v>635</v>
      </c>
    </row>
    <row r="38" spans="2:12">
      <c r="B38" t="s">
        <v>278</v>
      </c>
      <c r="C38" t="s">
        <v>291</v>
      </c>
      <c r="D38" s="9">
        <v>42513</v>
      </c>
      <c r="E38" s="9">
        <v>42573</v>
      </c>
      <c r="G38" s="88"/>
      <c r="H38" s="8"/>
      <c r="I38" s="8"/>
      <c r="K38" s="4">
        <v>41954</v>
      </c>
      <c r="L38" t="s">
        <v>634</v>
      </c>
    </row>
    <row r="39" spans="2:12">
      <c r="B39" t="s">
        <v>292</v>
      </c>
      <c r="C39" t="s">
        <v>293</v>
      </c>
      <c r="D39" s="9">
        <v>42489</v>
      </c>
      <c r="E39" s="9">
        <v>42541</v>
      </c>
      <c r="G39" s="88"/>
      <c r="H39" s="8"/>
      <c r="I39" s="8"/>
      <c r="K39" s="4">
        <v>41944</v>
      </c>
      <c r="L39" t="s">
        <v>633</v>
      </c>
    </row>
    <row r="40" spans="2:12">
      <c r="B40" t="s">
        <v>257</v>
      </c>
      <c r="C40" t="s">
        <v>294</v>
      </c>
      <c r="D40" s="9">
        <v>42504</v>
      </c>
      <c r="E40" s="9">
        <v>42541</v>
      </c>
      <c r="G40" s="88"/>
      <c r="H40" s="8"/>
      <c r="I40" s="8"/>
      <c r="K40" s="4">
        <v>41866</v>
      </c>
      <c r="L40" t="s">
        <v>632</v>
      </c>
    </row>
    <row r="41" spans="2:12">
      <c r="B41" t="s">
        <v>295</v>
      </c>
      <c r="C41" t="s">
        <v>296</v>
      </c>
      <c r="D41" s="9">
        <v>42487</v>
      </c>
      <c r="E41" s="9">
        <v>42514</v>
      </c>
      <c r="G41" s="88"/>
      <c r="H41" s="8"/>
      <c r="I41" s="8"/>
      <c r="K41" s="4">
        <v>41809</v>
      </c>
      <c r="L41" t="s">
        <v>631</v>
      </c>
    </row>
    <row r="42" spans="2:12">
      <c r="B42" t="s">
        <v>295</v>
      </c>
      <c r="C42" t="s">
        <v>297</v>
      </c>
      <c r="D42" s="9">
        <v>42503</v>
      </c>
      <c r="E42" s="9">
        <v>42505</v>
      </c>
      <c r="G42" s="88"/>
      <c r="H42" s="8"/>
      <c r="I42" s="8"/>
      <c r="K42" s="4">
        <v>41798</v>
      </c>
      <c r="L42" t="s">
        <v>630</v>
      </c>
    </row>
    <row r="43" spans="2:12">
      <c r="B43" t="s">
        <v>298</v>
      </c>
      <c r="C43" t="s">
        <v>299</v>
      </c>
      <c r="D43" s="9">
        <v>42517</v>
      </c>
      <c r="E43" s="9">
        <v>42546</v>
      </c>
      <c r="G43" s="88"/>
      <c r="H43" s="8"/>
      <c r="I43" s="8"/>
      <c r="K43" s="4">
        <v>41762</v>
      </c>
      <c r="L43" t="s">
        <v>629</v>
      </c>
    </row>
    <row r="44" spans="2:12">
      <c r="B44" t="s">
        <v>300</v>
      </c>
      <c r="C44" t="s">
        <v>301</v>
      </c>
      <c r="D44" s="9">
        <v>42484</v>
      </c>
      <c r="E44" s="9">
        <v>42536</v>
      </c>
      <c r="G44" s="88"/>
      <c r="H44" s="8"/>
      <c r="I44" s="8"/>
      <c r="K44" s="4">
        <v>41760</v>
      </c>
      <c r="L44" t="s">
        <v>628</v>
      </c>
    </row>
    <row r="45" spans="2:12">
      <c r="B45" t="s">
        <v>302</v>
      </c>
      <c r="C45" t="s">
        <v>303</v>
      </c>
      <c r="D45" s="9">
        <v>42506</v>
      </c>
      <c r="E45" s="9">
        <v>42548</v>
      </c>
      <c r="G45" s="88"/>
      <c r="H45" s="8"/>
      <c r="I45" s="8"/>
      <c r="K45" s="4">
        <v>41750</v>
      </c>
      <c r="L45" t="s">
        <v>627</v>
      </c>
    </row>
    <row r="46" spans="2:12">
      <c r="B46" t="s">
        <v>304</v>
      </c>
      <c r="C46" t="s">
        <v>305</v>
      </c>
      <c r="D46" s="9">
        <v>42496</v>
      </c>
      <c r="E46" s="9">
        <v>42524</v>
      </c>
      <c r="G46" s="88"/>
      <c r="H46" s="8"/>
      <c r="I46" s="8"/>
      <c r="K46" s="4">
        <v>41749</v>
      </c>
      <c r="L46" t="s">
        <v>626</v>
      </c>
    </row>
    <row r="47" spans="2:12">
      <c r="B47" t="s">
        <v>306</v>
      </c>
      <c r="C47" t="s">
        <v>307</v>
      </c>
      <c r="D47" s="9">
        <v>42500</v>
      </c>
      <c r="E47" s="9">
        <v>42526</v>
      </c>
      <c r="G47" s="88"/>
      <c r="H47" s="8"/>
      <c r="I47" s="8"/>
      <c r="K47" s="4">
        <v>41645</v>
      </c>
      <c r="L47" t="s">
        <v>625</v>
      </c>
    </row>
    <row r="48" spans="2:12">
      <c r="B48" t="s">
        <v>308</v>
      </c>
      <c r="C48" t="s">
        <v>309</v>
      </c>
      <c r="D48" s="9">
        <v>42519</v>
      </c>
      <c r="E48" s="9">
        <v>42542</v>
      </c>
      <c r="G48" s="88"/>
      <c r="H48" s="8"/>
      <c r="I48" s="8"/>
      <c r="K48" s="4">
        <v>41640</v>
      </c>
      <c r="L48" t="s">
        <v>624</v>
      </c>
    </row>
    <row r="49" spans="2:12">
      <c r="B49" t="s">
        <v>249</v>
      </c>
      <c r="C49" t="s">
        <v>310</v>
      </c>
      <c r="D49" s="9">
        <v>42511</v>
      </c>
      <c r="E49" s="9">
        <v>42533</v>
      </c>
      <c r="G49" s="88"/>
      <c r="H49" s="8"/>
      <c r="I49" s="8"/>
      <c r="K49" s="4">
        <v>41634</v>
      </c>
      <c r="L49" t="s">
        <v>636</v>
      </c>
    </row>
    <row r="50" spans="2:12">
      <c r="B50" t="s">
        <v>278</v>
      </c>
      <c r="C50" t="s">
        <v>311</v>
      </c>
      <c r="D50" s="9">
        <v>42485</v>
      </c>
      <c r="E50" s="9">
        <v>42527</v>
      </c>
      <c r="G50" s="88"/>
      <c r="H50" s="8"/>
      <c r="I50" s="8"/>
      <c r="K50" s="4">
        <v>41633</v>
      </c>
      <c r="L50" t="s">
        <v>635</v>
      </c>
    </row>
    <row r="51" spans="2:12">
      <c r="B51" t="s">
        <v>312</v>
      </c>
      <c r="C51" t="s">
        <v>313</v>
      </c>
      <c r="D51" s="9">
        <v>42504</v>
      </c>
      <c r="E51" s="9">
        <v>42563</v>
      </c>
      <c r="G51" s="88"/>
      <c r="H51" s="8"/>
      <c r="I51" s="8"/>
      <c r="K51" s="4">
        <v>41589</v>
      </c>
      <c r="L51" t="s">
        <v>634</v>
      </c>
    </row>
    <row r="52" spans="2:12">
      <c r="B52" t="s">
        <v>300</v>
      </c>
      <c r="C52" t="s">
        <v>314</v>
      </c>
      <c r="D52" s="9">
        <v>42497</v>
      </c>
      <c r="E52" s="9">
        <v>42505</v>
      </c>
      <c r="G52" s="88"/>
      <c r="H52" s="8"/>
      <c r="I52" s="8"/>
      <c r="K52" s="4">
        <v>41579</v>
      </c>
      <c r="L52" t="s">
        <v>633</v>
      </c>
    </row>
    <row r="53" spans="2:12">
      <c r="B53" t="s">
        <v>315</v>
      </c>
      <c r="C53" t="s">
        <v>316</v>
      </c>
      <c r="D53" s="9">
        <v>42516</v>
      </c>
      <c r="E53" s="9">
        <v>42554</v>
      </c>
      <c r="G53" s="88"/>
      <c r="H53" s="8"/>
      <c r="I53" s="8"/>
      <c r="K53" s="4">
        <v>41501</v>
      </c>
      <c r="L53" t="s">
        <v>632</v>
      </c>
    </row>
    <row r="54" spans="2:12">
      <c r="B54" t="s">
        <v>317</v>
      </c>
      <c r="C54" t="s">
        <v>318</v>
      </c>
      <c r="D54" s="9">
        <v>42509</v>
      </c>
      <c r="E54" s="9">
        <v>42538</v>
      </c>
      <c r="G54" s="88"/>
      <c r="H54" s="8"/>
      <c r="I54" s="8"/>
      <c r="K54" s="4">
        <v>41424</v>
      </c>
      <c r="L54" t="s">
        <v>631</v>
      </c>
    </row>
    <row r="55" spans="2:12">
      <c r="B55" t="s">
        <v>319</v>
      </c>
      <c r="C55" t="s">
        <v>320</v>
      </c>
      <c r="D55" s="9">
        <v>42506</v>
      </c>
      <c r="E55" s="9">
        <v>42523</v>
      </c>
      <c r="G55" s="88"/>
      <c r="H55" s="8"/>
      <c r="I55" s="8"/>
      <c r="K55" s="4">
        <v>41413</v>
      </c>
      <c r="L55" t="s">
        <v>630</v>
      </c>
    </row>
    <row r="56" spans="2:12">
      <c r="B56" t="s">
        <v>321</v>
      </c>
      <c r="C56" t="s">
        <v>322</v>
      </c>
      <c r="D56" s="9">
        <v>42492</v>
      </c>
      <c r="E56" s="9">
        <v>42527</v>
      </c>
      <c r="G56" s="88"/>
      <c r="H56" s="8"/>
      <c r="I56" s="8"/>
      <c r="K56" s="4">
        <v>41397</v>
      </c>
      <c r="L56" t="s">
        <v>629</v>
      </c>
    </row>
    <row r="57" spans="2:12">
      <c r="B57" t="s">
        <v>323</v>
      </c>
      <c r="C57" t="s">
        <v>324</v>
      </c>
      <c r="D57" s="9">
        <v>42488</v>
      </c>
      <c r="E57" s="9">
        <v>42522</v>
      </c>
      <c r="G57" s="88"/>
      <c r="H57" s="8"/>
      <c r="I57" s="8"/>
      <c r="K57" s="4">
        <v>41395</v>
      </c>
      <c r="L57" t="s">
        <v>628</v>
      </c>
    </row>
    <row r="58" spans="2:12">
      <c r="B58" t="s">
        <v>249</v>
      </c>
      <c r="C58" t="s">
        <v>325</v>
      </c>
      <c r="D58" s="9">
        <v>42488</v>
      </c>
      <c r="E58" s="9">
        <v>42505</v>
      </c>
      <c r="G58" s="88"/>
      <c r="H58" s="8"/>
      <c r="I58" s="8"/>
      <c r="K58" s="4">
        <v>41365</v>
      </c>
      <c r="L58" t="s">
        <v>627</v>
      </c>
    </row>
    <row r="59" spans="2:12">
      <c r="B59" t="s">
        <v>326</v>
      </c>
      <c r="C59" t="s">
        <v>327</v>
      </c>
      <c r="D59" s="9">
        <v>42521</v>
      </c>
      <c r="E59" s="9">
        <v>42560</v>
      </c>
      <c r="G59" s="88"/>
      <c r="H59" s="8"/>
      <c r="I59" s="8"/>
      <c r="K59" s="4">
        <v>41364</v>
      </c>
      <c r="L59" t="s">
        <v>626</v>
      </c>
    </row>
    <row r="60" spans="2:12">
      <c r="B60" t="s">
        <v>328</v>
      </c>
      <c r="C60" t="s">
        <v>329</v>
      </c>
      <c r="D60" s="9">
        <v>42498</v>
      </c>
      <c r="E60" s="9">
        <v>42530</v>
      </c>
      <c r="G60" s="88"/>
      <c r="H60" s="8"/>
      <c r="I60" s="8"/>
      <c r="K60" s="4">
        <v>41280</v>
      </c>
      <c r="L60" t="s">
        <v>625</v>
      </c>
    </row>
    <row r="61" spans="2:12">
      <c r="B61" t="s">
        <v>298</v>
      </c>
      <c r="C61" t="s">
        <v>330</v>
      </c>
      <c r="D61" s="9">
        <v>42505</v>
      </c>
      <c r="E61" s="9">
        <v>42556</v>
      </c>
      <c r="G61" s="88"/>
      <c r="H61" s="8"/>
      <c r="I61" s="8"/>
      <c r="K61" s="4">
        <v>41275</v>
      </c>
      <c r="L61" t="s">
        <v>624</v>
      </c>
    </row>
    <row r="62" spans="2:12">
      <c r="B62" t="s">
        <v>266</v>
      </c>
      <c r="C62" t="s">
        <v>331</v>
      </c>
      <c r="D62" s="9">
        <v>42496</v>
      </c>
      <c r="E62" s="9">
        <v>42517</v>
      </c>
      <c r="G62" s="88"/>
      <c r="H62" s="8"/>
      <c r="I62" s="8"/>
      <c r="K62" s="4">
        <v>41269</v>
      </c>
      <c r="L62" t="s">
        <v>636</v>
      </c>
    </row>
    <row r="63" spans="2:12">
      <c r="B63" t="s">
        <v>255</v>
      </c>
      <c r="C63" t="s">
        <v>332</v>
      </c>
      <c r="D63" s="9">
        <v>42518</v>
      </c>
      <c r="E63" s="9">
        <v>42562</v>
      </c>
      <c r="G63" s="88"/>
      <c r="H63" s="8"/>
      <c r="I63" s="8"/>
      <c r="K63" s="4">
        <v>41268</v>
      </c>
      <c r="L63" t="s">
        <v>635</v>
      </c>
    </row>
    <row r="64" spans="2:12">
      <c r="B64" t="s">
        <v>333</v>
      </c>
      <c r="C64" t="s">
        <v>334</v>
      </c>
      <c r="D64" s="9">
        <v>42522</v>
      </c>
      <c r="E64" s="9">
        <v>42564</v>
      </c>
      <c r="G64" s="88"/>
      <c r="H64" s="8"/>
      <c r="I64" s="8"/>
      <c r="K64" s="4">
        <v>41224</v>
      </c>
      <c r="L64" t="s">
        <v>634</v>
      </c>
    </row>
    <row r="65" spans="2:12">
      <c r="B65" t="s">
        <v>270</v>
      </c>
      <c r="C65" t="s">
        <v>335</v>
      </c>
      <c r="D65" s="9">
        <v>42490</v>
      </c>
      <c r="E65" s="9">
        <v>42506</v>
      </c>
      <c r="G65" s="88"/>
      <c r="H65" s="8"/>
      <c r="I65" s="8"/>
      <c r="K65" s="4">
        <v>41214</v>
      </c>
      <c r="L65" t="s">
        <v>633</v>
      </c>
    </row>
    <row r="66" spans="2:12">
      <c r="B66" t="s">
        <v>300</v>
      </c>
      <c r="C66" t="s">
        <v>248</v>
      </c>
      <c r="D66" s="9">
        <v>42487</v>
      </c>
      <c r="E66" s="9">
        <v>42496</v>
      </c>
      <c r="G66" s="88"/>
      <c r="H66" s="8"/>
      <c r="I66" s="8"/>
      <c r="K66" s="4">
        <v>41136</v>
      </c>
      <c r="L66" t="s">
        <v>632</v>
      </c>
    </row>
    <row r="67" spans="2:12">
      <c r="B67" t="s">
        <v>285</v>
      </c>
      <c r="C67" t="s">
        <v>336</v>
      </c>
      <c r="D67" s="9">
        <v>42524</v>
      </c>
      <c r="E67" s="9">
        <v>42549</v>
      </c>
      <c r="G67" s="88"/>
      <c r="H67" s="8"/>
      <c r="I67" s="8"/>
      <c r="K67" s="4">
        <v>41067</v>
      </c>
      <c r="L67" t="s">
        <v>631</v>
      </c>
    </row>
    <row r="68" spans="2:12">
      <c r="B68" t="s">
        <v>276</v>
      </c>
      <c r="C68" t="s">
        <v>337</v>
      </c>
      <c r="D68" s="9">
        <v>42492</v>
      </c>
      <c r="E68" s="9">
        <v>42515</v>
      </c>
      <c r="G68" s="88"/>
      <c r="H68" s="8"/>
      <c r="I68" s="8"/>
      <c r="K68" s="4">
        <v>41056</v>
      </c>
      <c r="L68" t="s">
        <v>630</v>
      </c>
    </row>
    <row r="69" spans="2:12">
      <c r="B69" t="s">
        <v>292</v>
      </c>
      <c r="C69" t="s">
        <v>338</v>
      </c>
      <c r="D69" s="9">
        <v>42511</v>
      </c>
      <c r="E69" s="9">
        <v>42556</v>
      </c>
      <c r="G69" s="88"/>
      <c r="H69" s="8"/>
      <c r="I69" s="8"/>
      <c r="K69" s="4">
        <v>41032</v>
      </c>
      <c r="L69" t="s">
        <v>629</v>
      </c>
    </row>
    <row r="70" spans="2:12">
      <c r="B70" t="s">
        <v>285</v>
      </c>
      <c r="C70" t="s">
        <v>339</v>
      </c>
      <c r="D70" s="9">
        <v>42493</v>
      </c>
      <c r="E70" s="9">
        <v>42521</v>
      </c>
      <c r="G70" s="88"/>
      <c r="H70" s="8"/>
      <c r="I70" s="8"/>
      <c r="K70" s="4">
        <v>41030</v>
      </c>
      <c r="L70" t="s">
        <v>628</v>
      </c>
    </row>
    <row r="71" spans="2:12">
      <c r="B71" t="s">
        <v>340</v>
      </c>
      <c r="C71" t="s">
        <v>341</v>
      </c>
      <c r="D71" s="9">
        <v>42490</v>
      </c>
      <c r="E71" s="9">
        <v>42517</v>
      </c>
      <c r="G71" s="88"/>
      <c r="H71" s="8"/>
      <c r="I71" s="8"/>
      <c r="K71" s="4">
        <v>41008</v>
      </c>
      <c r="L71" t="s">
        <v>627</v>
      </c>
    </row>
    <row r="72" spans="2:12">
      <c r="B72" t="s">
        <v>342</v>
      </c>
      <c r="C72" t="s">
        <v>343</v>
      </c>
      <c r="D72" s="9">
        <v>42485</v>
      </c>
      <c r="E72" s="9">
        <v>42510</v>
      </c>
      <c r="G72" s="88"/>
      <c r="H72" s="8"/>
      <c r="I72" s="8"/>
      <c r="K72" s="4">
        <v>41007</v>
      </c>
      <c r="L72" t="s">
        <v>626</v>
      </c>
    </row>
    <row r="73" spans="2:12">
      <c r="B73" t="s">
        <v>344</v>
      </c>
      <c r="C73" t="s">
        <v>345</v>
      </c>
      <c r="D73" s="9">
        <v>42492</v>
      </c>
      <c r="E73" s="9">
        <v>42534</v>
      </c>
      <c r="G73" s="88"/>
      <c r="H73" s="8"/>
      <c r="I73" s="8"/>
      <c r="K73" s="4">
        <v>40914</v>
      </c>
      <c r="L73" t="s">
        <v>625</v>
      </c>
    </row>
    <row r="74" spans="2:12">
      <c r="B74" t="s">
        <v>278</v>
      </c>
      <c r="C74" t="s">
        <v>346</v>
      </c>
      <c r="D74" s="9">
        <v>42513</v>
      </c>
      <c r="E74" s="9">
        <v>42548</v>
      </c>
      <c r="G74" s="88"/>
      <c r="H74" s="8"/>
      <c r="I74" s="8"/>
      <c r="K74" s="4">
        <v>40909</v>
      </c>
      <c r="L74" t="s">
        <v>624</v>
      </c>
    </row>
    <row r="75" spans="2:12">
      <c r="B75" t="s">
        <v>347</v>
      </c>
      <c r="C75" t="s">
        <v>348</v>
      </c>
      <c r="D75" s="9">
        <v>42495</v>
      </c>
      <c r="E75" s="9">
        <v>42506</v>
      </c>
      <c r="G75" s="88"/>
      <c r="H75" s="8"/>
      <c r="I75" s="8"/>
      <c r="K75" s="4">
        <v>40903</v>
      </c>
      <c r="L75" t="s">
        <v>636</v>
      </c>
    </row>
    <row r="76" spans="2:12">
      <c r="B76" t="s">
        <v>349</v>
      </c>
      <c r="C76" t="s">
        <v>350</v>
      </c>
      <c r="D76" s="9">
        <v>42511</v>
      </c>
      <c r="E76" s="9">
        <v>42543</v>
      </c>
      <c r="G76" s="88"/>
      <c r="H76" s="8"/>
      <c r="I76" s="8"/>
      <c r="K76" s="4">
        <v>40902</v>
      </c>
      <c r="L76" t="s">
        <v>635</v>
      </c>
    </row>
    <row r="77" spans="2:12">
      <c r="B77" t="s">
        <v>351</v>
      </c>
      <c r="C77" t="s">
        <v>352</v>
      </c>
      <c r="D77" s="9">
        <v>42523</v>
      </c>
      <c r="E77" s="9">
        <v>42541</v>
      </c>
      <c r="G77" s="88"/>
      <c r="H77" s="8"/>
      <c r="I77" s="8"/>
      <c r="K77" s="4">
        <v>40858</v>
      </c>
      <c r="L77" t="s">
        <v>634</v>
      </c>
    </row>
    <row r="78" spans="2:12">
      <c r="B78" t="s">
        <v>353</v>
      </c>
      <c r="C78" t="s">
        <v>354</v>
      </c>
      <c r="D78" s="9">
        <v>42503</v>
      </c>
      <c r="E78" s="9">
        <v>42534</v>
      </c>
      <c r="G78" s="88"/>
      <c r="H78" s="8"/>
      <c r="I78" s="8"/>
      <c r="K78" s="4">
        <v>40848</v>
      </c>
      <c r="L78" t="s">
        <v>633</v>
      </c>
    </row>
    <row r="79" spans="2:12">
      <c r="B79" t="s">
        <v>355</v>
      </c>
      <c r="C79" t="s">
        <v>356</v>
      </c>
      <c r="D79" s="9">
        <v>42513</v>
      </c>
      <c r="E79" s="9">
        <v>42522</v>
      </c>
      <c r="G79" s="88"/>
      <c r="H79" s="8"/>
      <c r="I79" s="8"/>
      <c r="K79" s="4">
        <v>40770</v>
      </c>
      <c r="L79" t="s">
        <v>632</v>
      </c>
    </row>
    <row r="80" spans="2:12">
      <c r="B80" t="s">
        <v>357</v>
      </c>
      <c r="C80" t="s">
        <v>358</v>
      </c>
      <c r="D80" s="9">
        <v>42519</v>
      </c>
      <c r="E80" s="9">
        <v>42549</v>
      </c>
      <c r="G80" s="88"/>
      <c r="H80" s="8"/>
      <c r="I80" s="8"/>
      <c r="K80" s="4">
        <v>40717</v>
      </c>
      <c r="L80" t="s">
        <v>631</v>
      </c>
    </row>
    <row r="81" spans="2:12">
      <c r="B81" t="s">
        <v>272</v>
      </c>
      <c r="C81" t="s">
        <v>359</v>
      </c>
      <c r="D81" s="9">
        <v>42507</v>
      </c>
      <c r="E81" s="9">
        <v>42508</v>
      </c>
      <c r="G81" s="88"/>
      <c r="H81" s="8"/>
      <c r="I81" s="8"/>
      <c r="K81" s="4">
        <v>40706</v>
      </c>
      <c r="L81" t="s">
        <v>630</v>
      </c>
    </row>
    <row r="82" spans="2:12">
      <c r="B82" t="s">
        <v>302</v>
      </c>
      <c r="C82" t="s">
        <v>360</v>
      </c>
      <c r="D82" s="9">
        <v>42493</v>
      </c>
      <c r="E82" s="9">
        <v>42521</v>
      </c>
      <c r="G82" s="88"/>
      <c r="H82" s="8"/>
      <c r="I82" s="8"/>
      <c r="K82" s="4">
        <v>40666</v>
      </c>
      <c r="L82" t="s">
        <v>629</v>
      </c>
    </row>
    <row r="83" spans="2:12">
      <c r="B83" t="s">
        <v>241</v>
      </c>
      <c r="C83" t="s">
        <v>361</v>
      </c>
      <c r="D83" s="9">
        <v>42504</v>
      </c>
      <c r="E83" s="9">
        <v>42527</v>
      </c>
      <c r="G83" s="88"/>
      <c r="H83" s="8"/>
      <c r="I83" s="8"/>
      <c r="K83" s="4">
        <v>40664</v>
      </c>
      <c r="L83" t="s">
        <v>628</v>
      </c>
    </row>
    <row r="84" spans="2:12">
      <c r="B84" t="s">
        <v>298</v>
      </c>
      <c r="C84" t="s">
        <v>362</v>
      </c>
      <c r="D84" s="9">
        <v>42496</v>
      </c>
      <c r="E84" s="9">
        <v>42504</v>
      </c>
      <c r="G84" s="88"/>
      <c r="H84" s="8"/>
      <c r="I84" s="8"/>
      <c r="K84" s="4">
        <v>40658</v>
      </c>
      <c r="L84" t="s">
        <v>627</v>
      </c>
    </row>
    <row r="85" spans="2:12">
      <c r="B85" t="s">
        <v>363</v>
      </c>
      <c r="C85" t="s">
        <v>364</v>
      </c>
      <c r="D85" s="9">
        <v>42513</v>
      </c>
      <c r="E85" s="9">
        <v>42529</v>
      </c>
      <c r="G85" s="88"/>
      <c r="H85" s="8"/>
      <c r="I85" s="8"/>
      <c r="K85" s="4">
        <v>40657</v>
      </c>
      <c r="L85" t="s">
        <v>626</v>
      </c>
    </row>
    <row r="86" spans="2:12">
      <c r="B86" t="s">
        <v>295</v>
      </c>
      <c r="C86" t="s">
        <v>365</v>
      </c>
      <c r="D86" s="9">
        <v>42523</v>
      </c>
      <c r="E86" s="9">
        <v>42539</v>
      </c>
      <c r="G86" s="88"/>
      <c r="H86" s="8"/>
      <c r="I86" s="8"/>
      <c r="K86" s="4">
        <v>40549</v>
      </c>
      <c r="L86" t="s">
        <v>625</v>
      </c>
    </row>
    <row r="87" spans="2:12">
      <c r="B87" t="s">
        <v>285</v>
      </c>
      <c r="C87" t="s">
        <v>366</v>
      </c>
      <c r="D87" s="9">
        <v>42495</v>
      </c>
      <c r="E87" s="9">
        <v>42498</v>
      </c>
      <c r="G87" s="88"/>
      <c r="H87" s="8"/>
      <c r="I87" s="8"/>
      <c r="K87" s="4">
        <v>40544</v>
      </c>
      <c r="L87" t="s">
        <v>624</v>
      </c>
    </row>
    <row r="88" spans="2:12">
      <c r="B88" t="s">
        <v>239</v>
      </c>
      <c r="C88" t="s">
        <v>367</v>
      </c>
      <c r="D88" s="9">
        <v>42498</v>
      </c>
      <c r="E88" s="9">
        <v>42526</v>
      </c>
      <c r="G88" s="88"/>
      <c r="H88" s="8"/>
      <c r="I88" s="8"/>
      <c r="K88" s="4">
        <v>42736</v>
      </c>
      <c r="L88" t="s">
        <v>624</v>
      </c>
    </row>
    <row r="89" spans="2:12">
      <c r="B89" t="s">
        <v>351</v>
      </c>
      <c r="C89" t="s">
        <v>368</v>
      </c>
      <c r="D89" s="9">
        <v>42486</v>
      </c>
      <c r="E89" s="9">
        <v>42520</v>
      </c>
      <c r="G89" s="88"/>
      <c r="H89" s="8"/>
      <c r="I89" s="8"/>
      <c r="K89" s="4">
        <v>42741</v>
      </c>
      <c r="L89" t="s">
        <v>625</v>
      </c>
    </row>
    <row r="90" spans="2:12">
      <c r="B90" t="s">
        <v>306</v>
      </c>
      <c r="C90" t="s">
        <v>369</v>
      </c>
      <c r="D90" s="9">
        <v>42507</v>
      </c>
      <c r="E90" s="9">
        <v>42528</v>
      </c>
      <c r="G90" s="88"/>
      <c r="H90" s="8"/>
      <c r="I90" s="8"/>
      <c r="K90" s="4">
        <v>42841</v>
      </c>
      <c r="L90" t="s">
        <v>626</v>
      </c>
    </row>
    <row r="91" spans="2:12">
      <c r="B91" t="s">
        <v>351</v>
      </c>
      <c r="C91" t="s">
        <v>370</v>
      </c>
      <c r="D91" s="9">
        <v>42509</v>
      </c>
      <c r="E91" s="9">
        <v>42557</v>
      </c>
      <c r="G91" s="88"/>
      <c r="H91" s="8"/>
      <c r="I91" s="8"/>
      <c r="K91" s="4">
        <v>42842</v>
      </c>
      <c r="L91" t="s">
        <v>627</v>
      </c>
    </row>
    <row r="92" spans="2:12">
      <c r="B92" t="s">
        <v>321</v>
      </c>
      <c r="C92" t="s">
        <v>371</v>
      </c>
      <c r="D92" s="9">
        <v>42486</v>
      </c>
      <c r="E92" s="9">
        <v>42496</v>
      </c>
      <c r="G92" s="88"/>
      <c r="H92" s="8"/>
      <c r="I92" s="8"/>
      <c r="K92" s="4">
        <v>42856</v>
      </c>
      <c r="L92" t="s">
        <v>628</v>
      </c>
    </row>
    <row r="93" spans="2:12">
      <c r="B93" t="s">
        <v>306</v>
      </c>
      <c r="C93" t="s">
        <v>372</v>
      </c>
      <c r="D93" s="9">
        <v>42518</v>
      </c>
      <c r="E93" s="9">
        <v>42532</v>
      </c>
      <c r="G93" s="88"/>
      <c r="H93" s="8"/>
      <c r="I93" s="8"/>
      <c r="K93" s="4">
        <v>42858</v>
      </c>
      <c r="L93" t="s">
        <v>629</v>
      </c>
    </row>
    <row r="94" spans="2:12">
      <c r="B94" t="s">
        <v>257</v>
      </c>
      <c r="C94" t="s">
        <v>373</v>
      </c>
      <c r="D94" s="9">
        <v>42523</v>
      </c>
      <c r="E94" s="9">
        <v>42568</v>
      </c>
      <c r="G94" s="88"/>
      <c r="H94" s="8"/>
      <c r="I94" s="8"/>
      <c r="K94" s="4">
        <v>42890</v>
      </c>
      <c r="L94" t="s">
        <v>630</v>
      </c>
    </row>
    <row r="95" spans="2:12">
      <c r="B95" t="s">
        <v>241</v>
      </c>
      <c r="C95" t="s">
        <v>374</v>
      </c>
      <c r="D95" s="9">
        <v>42509</v>
      </c>
      <c r="E95" s="9">
        <v>42555</v>
      </c>
      <c r="G95" s="88"/>
      <c r="H95" s="8"/>
      <c r="I95" s="8"/>
      <c r="K95" s="4">
        <v>42901</v>
      </c>
      <c r="L95" t="s">
        <v>631</v>
      </c>
    </row>
    <row r="96" spans="2:12">
      <c r="B96" t="s">
        <v>255</v>
      </c>
      <c r="C96" t="s">
        <v>375</v>
      </c>
      <c r="D96" s="9">
        <v>42499</v>
      </c>
      <c r="E96" s="9">
        <v>42523</v>
      </c>
      <c r="G96" s="88"/>
      <c r="H96" s="8"/>
      <c r="I96" s="8"/>
      <c r="K96" s="4">
        <v>42962</v>
      </c>
      <c r="L96" t="s">
        <v>632</v>
      </c>
    </row>
    <row r="97" spans="2:12">
      <c r="B97" t="s">
        <v>376</v>
      </c>
      <c r="C97" t="s">
        <v>377</v>
      </c>
      <c r="D97" s="9">
        <v>42497</v>
      </c>
      <c r="E97" s="9">
        <v>42525</v>
      </c>
      <c r="G97" s="88"/>
      <c r="H97" s="8"/>
      <c r="I97" s="8"/>
      <c r="K97" s="4">
        <v>43040</v>
      </c>
      <c r="L97" t="s">
        <v>633</v>
      </c>
    </row>
    <row r="98" spans="2:12">
      <c r="B98" t="s">
        <v>285</v>
      </c>
      <c r="C98" t="s">
        <v>378</v>
      </c>
      <c r="D98" s="9">
        <v>42497</v>
      </c>
      <c r="E98" s="9">
        <v>42556</v>
      </c>
      <c r="G98" s="88"/>
      <c r="H98" s="8"/>
      <c r="I98" s="8"/>
      <c r="K98" s="4">
        <v>43050</v>
      </c>
      <c r="L98" t="s">
        <v>634</v>
      </c>
    </row>
    <row r="99" spans="2:12">
      <c r="B99" t="s">
        <v>323</v>
      </c>
      <c r="C99" t="s">
        <v>379</v>
      </c>
      <c r="D99" s="9">
        <v>42485</v>
      </c>
      <c r="E99" s="9">
        <v>42502</v>
      </c>
      <c r="G99" s="88"/>
      <c r="H99" s="8"/>
      <c r="I99" s="8"/>
      <c r="K99" s="4">
        <v>43094</v>
      </c>
      <c r="L99" t="s">
        <v>635</v>
      </c>
    </row>
    <row r="100" spans="2:12">
      <c r="B100" t="s">
        <v>380</v>
      </c>
      <c r="C100" t="s">
        <v>381</v>
      </c>
      <c r="D100" s="9">
        <v>42497</v>
      </c>
      <c r="E100" s="9">
        <v>42521</v>
      </c>
      <c r="G100" s="88"/>
      <c r="H100" s="8"/>
      <c r="I100" s="8"/>
      <c r="K100" s="4">
        <v>43095</v>
      </c>
      <c r="L100" t="s">
        <v>636</v>
      </c>
    </row>
    <row r="101" spans="2:12">
      <c r="B101" t="s">
        <v>342</v>
      </c>
      <c r="C101" t="s">
        <v>382</v>
      </c>
      <c r="D101" s="9">
        <v>42487</v>
      </c>
      <c r="E101" s="9">
        <v>42537</v>
      </c>
      <c r="G101" s="88"/>
      <c r="H101" s="8"/>
      <c r="I101" s="8"/>
      <c r="K101" s="4">
        <v>43101</v>
      </c>
      <c r="L101" t="s">
        <v>624</v>
      </c>
    </row>
    <row r="102" spans="2:12">
      <c r="B102" t="s">
        <v>278</v>
      </c>
      <c r="C102" t="s">
        <v>383</v>
      </c>
      <c r="D102" s="9">
        <v>42517</v>
      </c>
      <c r="E102" s="9">
        <v>42556</v>
      </c>
      <c r="G102" s="88"/>
      <c r="H102" s="8"/>
      <c r="I102" s="8"/>
      <c r="K102" s="4">
        <v>43106</v>
      </c>
      <c r="L102" t="s">
        <v>625</v>
      </c>
    </row>
    <row r="103" spans="2:12">
      <c r="B103" t="s">
        <v>241</v>
      </c>
      <c r="C103" t="s">
        <v>384</v>
      </c>
      <c r="D103" s="9">
        <v>42507</v>
      </c>
      <c r="E103" s="9">
        <v>42563</v>
      </c>
      <c r="G103" s="88"/>
      <c r="H103" s="8"/>
      <c r="I103" s="8"/>
      <c r="K103" s="4">
        <v>43191</v>
      </c>
      <c r="L103" t="s">
        <v>626</v>
      </c>
    </row>
    <row r="104" spans="2:12">
      <c r="B104" t="s">
        <v>274</v>
      </c>
      <c r="C104" t="s">
        <v>385</v>
      </c>
      <c r="D104" s="9">
        <v>42491</v>
      </c>
      <c r="E104" s="9">
        <v>42524</v>
      </c>
      <c r="G104" s="88"/>
      <c r="H104" s="8"/>
      <c r="I104" s="8"/>
      <c r="K104" s="4">
        <v>43192</v>
      </c>
      <c r="L104" t="s">
        <v>627</v>
      </c>
    </row>
    <row r="105" spans="2:12">
      <c r="B105" t="s">
        <v>302</v>
      </c>
      <c r="C105" t="s">
        <v>386</v>
      </c>
      <c r="D105" s="9">
        <v>42505</v>
      </c>
      <c r="E105" s="9">
        <v>42508</v>
      </c>
      <c r="G105" s="88"/>
      <c r="H105" s="8"/>
      <c r="I105" s="8"/>
      <c r="K105" s="4">
        <v>43221</v>
      </c>
      <c r="L105" t="s">
        <v>628</v>
      </c>
    </row>
    <row r="106" spans="2:12">
      <c r="B106" t="s">
        <v>387</v>
      </c>
      <c r="C106" t="s">
        <v>388</v>
      </c>
      <c r="D106" s="9">
        <v>42522</v>
      </c>
      <c r="E106" s="9">
        <v>42530</v>
      </c>
      <c r="G106" s="88"/>
      <c r="H106" s="8"/>
      <c r="I106" s="8"/>
      <c r="K106" s="4">
        <v>43223</v>
      </c>
      <c r="L106" t="s">
        <v>629</v>
      </c>
    </row>
    <row r="107" spans="2:12">
      <c r="B107" t="s">
        <v>245</v>
      </c>
      <c r="C107" t="s">
        <v>389</v>
      </c>
      <c r="D107" s="9">
        <v>42494</v>
      </c>
      <c r="E107" s="9">
        <v>42552</v>
      </c>
      <c r="G107" s="88"/>
      <c r="H107" s="8"/>
      <c r="I107" s="8"/>
      <c r="K107" s="4">
        <v>43240</v>
      </c>
      <c r="L107" t="s">
        <v>630</v>
      </c>
    </row>
    <row r="108" spans="2:12">
      <c r="B108" t="s">
        <v>351</v>
      </c>
      <c r="C108" t="s">
        <v>390</v>
      </c>
      <c r="D108" s="9">
        <v>42517</v>
      </c>
      <c r="E108" s="9">
        <v>42531</v>
      </c>
      <c r="G108" s="88"/>
      <c r="H108" s="8"/>
      <c r="I108" s="8"/>
      <c r="K108" s="4">
        <v>43251</v>
      </c>
      <c r="L108" t="s">
        <v>631</v>
      </c>
    </row>
    <row r="109" spans="2:12">
      <c r="B109" t="s">
        <v>357</v>
      </c>
      <c r="C109" t="s">
        <v>391</v>
      </c>
      <c r="D109" s="9">
        <v>42494</v>
      </c>
      <c r="E109" s="9">
        <v>42502</v>
      </c>
      <c r="G109" s="88"/>
      <c r="H109" s="8"/>
      <c r="I109" s="8"/>
      <c r="K109" s="4">
        <v>43327</v>
      </c>
      <c r="L109" t="s">
        <v>632</v>
      </c>
    </row>
    <row r="110" spans="2:12">
      <c r="B110" t="s">
        <v>257</v>
      </c>
      <c r="C110" t="s">
        <v>392</v>
      </c>
      <c r="D110" s="9">
        <v>42520</v>
      </c>
      <c r="E110" s="9">
        <v>42576</v>
      </c>
      <c r="G110" s="88"/>
      <c r="H110" s="8"/>
      <c r="I110" s="8"/>
      <c r="K110" s="4">
        <v>43405</v>
      </c>
      <c r="L110" t="s">
        <v>633</v>
      </c>
    </row>
    <row r="111" spans="2:12">
      <c r="B111" t="s">
        <v>326</v>
      </c>
      <c r="C111" t="s">
        <v>393</v>
      </c>
      <c r="D111" s="9">
        <v>42523</v>
      </c>
      <c r="E111" s="9">
        <v>42530</v>
      </c>
      <c r="G111" s="88"/>
      <c r="H111" s="8"/>
      <c r="I111" s="8"/>
      <c r="K111" s="4">
        <v>43415</v>
      </c>
      <c r="L111" t="s">
        <v>634</v>
      </c>
    </row>
    <row r="112" spans="2:12">
      <c r="B112" t="s">
        <v>266</v>
      </c>
      <c r="C112" t="s">
        <v>394</v>
      </c>
      <c r="D112" s="9">
        <v>42504</v>
      </c>
      <c r="E112" s="9">
        <v>42511</v>
      </c>
      <c r="G112" s="88"/>
      <c r="H112" s="8"/>
      <c r="I112" s="8"/>
      <c r="K112" s="4">
        <v>43459</v>
      </c>
      <c r="L112" t="s">
        <v>635</v>
      </c>
    </row>
    <row r="113" spans="2:12">
      <c r="B113" t="s">
        <v>266</v>
      </c>
      <c r="C113" t="s">
        <v>395</v>
      </c>
      <c r="D113" s="9">
        <v>42519</v>
      </c>
      <c r="E113" s="9">
        <v>42527</v>
      </c>
      <c r="G113" s="88"/>
      <c r="H113" s="8"/>
      <c r="I113" s="8"/>
      <c r="K113" s="4">
        <v>43460</v>
      </c>
      <c r="L113" t="s">
        <v>636</v>
      </c>
    </row>
    <row r="114" spans="2:12">
      <c r="B114" t="s">
        <v>396</v>
      </c>
      <c r="C114" t="s">
        <v>397</v>
      </c>
      <c r="D114" s="9">
        <v>42507</v>
      </c>
      <c r="E114" s="9">
        <v>42537</v>
      </c>
      <c r="G114" s="88"/>
      <c r="H114" s="8"/>
      <c r="I114" s="8"/>
      <c r="K114" s="4">
        <v>43466</v>
      </c>
      <c r="L114" t="s">
        <v>755</v>
      </c>
    </row>
    <row r="115" spans="2:12">
      <c r="B115" t="s">
        <v>295</v>
      </c>
      <c r="C115" t="s">
        <v>398</v>
      </c>
      <c r="D115" s="9">
        <v>42486</v>
      </c>
      <c r="E115" s="9">
        <v>42512</v>
      </c>
      <c r="G115" s="88"/>
      <c r="H115" s="8"/>
      <c r="I115" s="8"/>
      <c r="K115" s="4">
        <v>43471</v>
      </c>
      <c r="L115" t="s">
        <v>756</v>
      </c>
    </row>
    <row r="116" spans="2:12">
      <c r="B116" t="s">
        <v>268</v>
      </c>
      <c r="C116" t="s">
        <v>399</v>
      </c>
      <c r="D116" s="9">
        <v>42508</v>
      </c>
      <c r="E116" s="9">
        <v>42510</v>
      </c>
      <c r="G116" s="88"/>
      <c r="H116" s="8"/>
      <c r="I116" s="8"/>
      <c r="K116" s="4">
        <v>43574</v>
      </c>
      <c r="L116" t="s">
        <v>757</v>
      </c>
    </row>
    <row r="117" spans="2:12">
      <c r="B117" t="s">
        <v>249</v>
      </c>
      <c r="C117" t="s">
        <v>400</v>
      </c>
      <c r="D117" s="9">
        <v>42497</v>
      </c>
      <c r="E117" s="9">
        <v>42548</v>
      </c>
      <c r="G117" s="88"/>
      <c r="H117" s="8"/>
      <c r="I117" s="8"/>
      <c r="K117" s="4">
        <v>43576</v>
      </c>
      <c r="L117" t="s">
        <v>626</v>
      </c>
    </row>
    <row r="118" spans="2:12">
      <c r="B118" t="s">
        <v>401</v>
      </c>
      <c r="C118" t="s">
        <v>402</v>
      </c>
      <c r="D118" s="9">
        <v>42511</v>
      </c>
      <c r="E118" s="9">
        <v>42539</v>
      </c>
      <c r="G118" s="88"/>
      <c r="H118" s="8"/>
      <c r="I118" s="8"/>
      <c r="K118" s="4">
        <v>43577</v>
      </c>
      <c r="L118" t="s">
        <v>627</v>
      </c>
    </row>
    <row r="119" spans="2:12">
      <c r="B119" t="s">
        <v>306</v>
      </c>
      <c r="C119" t="s">
        <v>403</v>
      </c>
      <c r="D119" s="9">
        <v>42504</v>
      </c>
      <c r="E119" s="9">
        <v>42562</v>
      </c>
      <c r="G119" s="88"/>
      <c r="H119" s="8"/>
      <c r="I119" s="8"/>
      <c r="K119" s="4">
        <v>43586</v>
      </c>
      <c r="L119" t="s">
        <v>628</v>
      </c>
    </row>
    <row r="120" spans="2:12">
      <c r="B120" t="s">
        <v>351</v>
      </c>
      <c r="C120" t="s">
        <v>404</v>
      </c>
      <c r="D120" s="9">
        <v>42497</v>
      </c>
      <c r="E120" s="9">
        <v>42547</v>
      </c>
      <c r="G120" s="88"/>
      <c r="H120" s="8"/>
      <c r="I120" s="8"/>
      <c r="K120" s="4">
        <v>43588</v>
      </c>
      <c r="L120" t="s">
        <v>629</v>
      </c>
    </row>
    <row r="121" spans="2:12">
      <c r="B121" t="s">
        <v>239</v>
      </c>
      <c r="C121" t="s">
        <v>405</v>
      </c>
      <c r="D121" s="9">
        <v>42491</v>
      </c>
      <c r="E121" s="9">
        <v>42511</v>
      </c>
      <c r="G121" s="88"/>
      <c r="H121" s="8"/>
      <c r="I121" s="8"/>
      <c r="K121" s="4">
        <v>43625</v>
      </c>
      <c r="L121" t="s">
        <v>758</v>
      </c>
    </row>
    <row r="122" spans="2:12">
      <c r="B122" t="s">
        <v>333</v>
      </c>
      <c r="C122" t="s">
        <v>406</v>
      </c>
      <c r="D122" s="9">
        <v>42492</v>
      </c>
      <c r="E122" s="9">
        <v>42516</v>
      </c>
      <c r="G122" s="88"/>
      <c r="H122" s="8"/>
      <c r="I122" s="8"/>
      <c r="K122" s="4">
        <v>43636</v>
      </c>
      <c r="L122" t="s">
        <v>631</v>
      </c>
    </row>
    <row r="123" spans="2:12">
      <c r="B123" t="s">
        <v>321</v>
      </c>
      <c r="C123" t="s">
        <v>407</v>
      </c>
      <c r="D123" s="9">
        <v>42522</v>
      </c>
      <c r="E123" s="9">
        <v>42528</v>
      </c>
      <c r="G123" s="88"/>
      <c r="H123" s="8"/>
      <c r="I123" s="8"/>
      <c r="K123" s="4">
        <v>43692</v>
      </c>
      <c r="L123" t="s">
        <v>759</v>
      </c>
    </row>
    <row r="124" spans="2:12">
      <c r="B124" t="s">
        <v>274</v>
      </c>
      <c r="C124" t="s">
        <v>408</v>
      </c>
      <c r="D124" s="9">
        <v>42499</v>
      </c>
      <c r="E124" s="9">
        <v>42526</v>
      </c>
      <c r="G124" s="88"/>
      <c r="H124" s="8"/>
      <c r="I124" s="8"/>
      <c r="K124" s="4">
        <v>43770</v>
      </c>
      <c r="L124" t="s">
        <v>633</v>
      </c>
    </row>
    <row r="125" spans="2:12">
      <c r="B125" t="s">
        <v>292</v>
      </c>
      <c r="C125" t="s">
        <v>409</v>
      </c>
      <c r="D125" s="9">
        <v>42486</v>
      </c>
      <c r="E125" s="9">
        <v>42500</v>
      </c>
      <c r="G125" s="88"/>
      <c r="H125" s="8"/>
      <c r="I125" s="8"/>
      <c r="K125" s="4">
        <v>43780</v>
      </c>
      <c r="L125" t="s">
        <v>634</v>
      </c>
    </row>
    <row r="126" spans="2:12">
      <c r="B126" t="s">
        <v>363</v>
      </c>
      <c r="C126" t="s">
        <v>410</v>
      </c>
      <c r="D126" s="9">
        <v>42522</v>
      </c>
      <c r="E126" s="9">
        <v>42577</v>
      </c>
      <c r="G126" s="88"/>
      <c r="H126" s="8"/>
      <c r="I126" s="8"/>
      <c r="K126" s="4">
        <v>43823</v>
      </c>
      <c r="L126" t="s">
        <v>760</v>
      </c>
    </row>
    <row r="127" spans="2:12">
      <c r="B127" t="s">
        <v>285</v>
      </c>
      <c r="C127" t="s">
        <v>411</v>
      </c>
      <c r="D127" s="9">
        <v>42517</v>
      </c>
      <c r="E127" s="9">
        <v>42568</v>
      </c>
      <c r="G127" s="88"/>
      <c r="H127" s="8"/>
      <c r="I127" s="8"/>
      <c r="K127" s="4">
        <v>43824</v>
      </c>
      <c r="L127" t="s">
        <v>761</v>
      </c>
    </row>
    <row r="128" spans="2:12">
      <c r="B128" t="s">
        <v>387</v>
      </c>
      <c r="C128" t="s">
        <v>412</v>
      </c>
      <c r="D128" s="9">
        <v>42496</v>
      </c>
      <c r="E128" s="9">
        <v>42533</v>
      </c>
      <c r="G128" s="88"/>
      <c r="H128" s="8"/>
      <c r="I128" s="8"/>
      <c r="K128" s="4">
        <v>43825</v>
      </c>
      <c r="L128" t="s">
        <v>761</v>
      </c>
    </row>
    <row r="129" spans="2:12">
      <c r="B129" t="s">
        <v>396</v>
      </c>
      <c r="C129" t="s">
        <v>413</v>
      </c>
      <c r="D129" s="9">
        <v>42520</v>
      </c>
      <c r="E129" s="9">
        <v>42534</v>
      </c>
      <c r="G129" s="88"/>
      <c r="H129" s="8"/>
      <c r="I129" s="8"/>
      <c r="K129" s="4">
        <v>43831</v>
      </c>
      <c r="L129" t="s">
        <v>755</v>
      </c>
    </row>
    <row r="130" spans="2:12">
      <c r="B130" t="s">
        <v>241</v>
      </c>
      <c r="C130" t="s">
        <v>414</v>
      </c>
      <c r="D130" s="9">
        <v>42519</v>
      </c>
      <c r="E130" s="9">
        <v>42529</v>
      </c>
      <c r="G130" s="88"/>
      <c r="H130" s="8"/>
      <c r="I130" s="8"/>
      <c r="K130" s="4">
        <v>43836</v>
      </c>
      <c r="L130" t="s">
        <v>756</v>
      </c>
    </row>
    <row r="131" spans="2:12">
      <c r="B131" t="s">
        <v>415</v>
      </c>
      <c r="C131" t="s">
        <v>416</v>
      </c>
      <c r="D131" s="9">
        <v>42503</v>
      </c>
      <c r="E131" s="9">
        <v>42533</v>
      </c>
      <c r="G131" s="88"/>
      <c r="H131" s="8"/>
      <c r="I131" s="8"/>
      <c r="K131" s="4">
        <v>43931</v>
      </c>
      <c r="L131" t="s">
        <v>757</v>
      </c>
    </row>
    <row r="132" spans="2:12">
      <c r="B132" t="s">
        <v>321</v>
      </c>
      <c r="C132" t="s">
        <v>417</v>
      </c>
      <c r="D132" s="9">
        <v>42510</v>
      </c>
      <c r="E132" s="9">
        <v>42515</v>
      </c>
      <c r="G132" s="88"/>
      <c r="H132" s="8"/>
      <c r="I132" s="8"/>
      <c r="K132" s="4">
        <v>43933</v>
      </c>
      <c r="L132" t="s">
        <v>626</v>
      </c>
    </row>
    <row r="133" spans="2:12">
      <c r="B133" t="s">
        <v>321</v>
      </c>
      <c r="C133" t="s">
        <v>418</v>
      </c>
      <c r="D133" s="9">
        <v>42493</v>
      </c>
      <c r="E133" s="9">
        <v>42517</v>
      </c>
      <c r="G133" s="88"/>
      <c r="H133" s="8"/>
      <c r="I133" s="8"/>
      <c r="K133" s="4">
        <v>43934</v>
      </c>
      <c r="L133" t="s">
        <v>627</v>
      </c>
    </row>
    <row r="134" spans="2:12">
      <c r="B134" t="s">
        <v>295</v>
      </c>
      <c r="C134" t="s">
        <v>419</v>
      </c>
      <c r="D134" s="9">
        <v>42517</v>
      </c>
      <c r="E134" s="9">
        <v>42525</v>
      </c>
      <c r="G134" s="88"/>
      <c r="H134" s="8"/>
      <c r="I134" s="8"/>
      <c r="K134" s="4">
        <v>43952</v>
      </c>
      <c r="L134" t="s">
        <v>628</v>
      </c>
    </row>
    <row r="135" spans="2:12">
      <c r="B135" t="s">
        <v>245</v>
      </c>
      <c r="C135" t="s">
        <v>420</v>
      </c>
      <c r="D135" s="9">
        <v>42524</v>
      </c>
      <c r="E135" s="9">
        <v>42561</v>
      </c>
      <c r="G135" s="88"/>
      <c r="H135" s="8"/>
      <c r="I135" s="8"/>
      <c r="K135" s="4">
        <v>43954</v>
      </c>
      <c r="L135" t="s">
        <v>629</v>
      </c>
    </row>
    <row r="136" spans="2:12">
      <c r="B136" t="s">
        <v>421</v>
      </c>
      <c r="C136" t="s">
        <v>422</v>
      </c>
      <c r="D136" s="9">
        <v>42520</v>
      </c>
      <c r="E136" s="9">
        <v>42575</v>
      </c>
      <c r="G136" s="88"/>
      <c r="H136" s="8"/>
      <c r="I136" s="8"/>
      <c r="K136" s="4">
        <v>43982</v>
      </c>
      <c r="L136" t="s">
        <v>758</v>
      </c>
    </row>
    <row r="137" spans="2:12">
      <c r="B137" t="s">
        <v>245</v>
      </c>
      <c r="C137" t="s">
        <v>423</v>
      </c>
      <c r="D137" s="9">
        <v>42494</v>
      </c>
      <c r="E137" s="9">
        <v>42509</v>
      </c>
      <c r="G137" s="88"/>
      <c r="H137" s="8"/>
      <c r="I137" s="8"/>
      <c r="K137" s="4">
        <v>43993</v>
      </c>
      <c r="L137" t="s">
        <v>631</v>
      </c>
    </row>
    <row r="138" spans="2:12">
      <c r="B138" t="s">
        <v>266</v>
      </c>
      <c r="C138" t="s">
        <v>279</v>
      </c>
      <c r="D138" s="9">
        <v>42505</v>
      </c>
      <c r="E138" s="9">
        <v>42557</v>
      </c>
      <c r="G138" s="88"/>
      <c r="H138" s="8"/>
      <c r="I138" s="8"/>
      <c r="K138" s="4">
        <v>44058</v>
      </c>
      <c r="L138" t="s">
        <v>759</v>
      </c>
    </row>
    <row r="139" spans="2:12">
      <c r="B139" t="s">
        <v>276</v>
      </c>
      <c r="C139" t="s">
        <v>424</v>
      </c>
      <c r="D139" s="9">
        <v>42486</v>
      </c>
      <c r="E139" s="9">
        <v>42501</v>
      </c>
      <c r="G139" s="88"/>
      <c r="H139" s="8"/>
      <c r="I139" s="8"/>
      <c r="K139" s="4">
        <v>44141</v>
      </c>
      <c r="L139" t="s">
        <v>633</v>
      </c>
    </row>
    <row r="140" spans="2:12">
      <c r="B140" t="s">
        <v>425</v>
      </c>
      <c r="C140" t="s">
        <v>426</v>
      </c>
      <c r="D140" s="9">
        <v>42515</v>
      </c>
      <c r="E140" s="9">
        <v>42542</v>
      </c>
      <c r="G140" s="88"/>
      <c r="H140" s="8"/>
      <c r="I140" s="8"/>
      <c r="K140" s="4">
        <v>44146</v>
      </c>
      <c r="L140" t="s">
        <v>634</v>
      </c>
    </row>
    <row r="141" spans="2:12">
      <c r="B141" t="s">
        <v>427</v>
      </c>
      <c r="C141" t="s">
        <v>428</v>
      </c>
      <c r="D141" s="9">
        <v>42521</v>
      </c>
      <c r="E141" s="9">
        <v>42560</v>
      </c>
      <c r="G141" s="88"/>
      <c r="H141" s="8"/>
      <c r="I141" s="8"/>
      <c r="K141" s="4">
        <v>44189</v>
      </c>
      <c r="L141" t="s">
        <v>760</v>
      </c>
    </row>
    <row r="142" spans="2:12">
      <c r="B142" t="s">
        <v>429</v>
      </c>
      <c r="C142" t="s">
        <v>430</v>
      </c>
      <c r="D142" s="9">
        <v>42487</v>
      </c>
      <c r="E142" s="9">
        <v>42527</v>
      </c>
      <c r="G142" s="88"/>
      <c r="H142" s="8"/>
      <c r="I142" s="8"/>
      <c r="K142" s="4">
        <v>44190</v>
      </c>
      <c r="L142" t="s">
        <v>761</v>
      </c>
    </row>
    <row r="143" spans="2:12">
      <c r="B143" t="s">
        <v>272</v>
      </c>
      <c r="C143" t="s">
        <v>431</v>
      </c>
      <c r="D143" s="9">
        <v>42490</v>
      </c>
      <c r="E143" s="9">
        <v>42512</v>
      </c>
      <c r="G143" s="88"/>
      <c r="H143" s="8"/>
      <c r="I143" s="8"/>
      <c r="K143" s="4">
        <v>44191</v>
      </c>
      <c r="L143" t="s">
        <v>761</v>
      </c>
    </row>
    <row r="144" spans="2:12">
      <c r="B144" t="s">
        <v>253</v>
      </c>
      <c r="C144" t="s">
        <v>327</v>
      </c>
      <c r="D144" s="9">
        <v>42524</v>
      </c>
      <c r="E144" s="9">
        <v>42525</v>
      </c>
      <c r="G144" s="88"/>
      <c r="H144" s="8"/>
      <c r="I144" s="8"/>
      <c r="K144" s="4">
        <v>44197</v>
      </c>
      <c r="L144" t="s">
        <v>755</v>
      </c>
    </row>
    <row r="145" spans="2:12">
      <c r="B145" t="s">
        <v>249</v>
      </c>
      <c r="C145" t="s">
        <v>432</v>
      </c>
      <c r="D145" s="9">
        <v>42500</v>
      </c>
      <c r="E145" s="9">
        <v>42556</v>
      </c>
      <c r="G145" s="88"/>
      <c r="H145" s="8"/>
      <c r="I145" s="8"/>
      <c r="K145" s="4">
        <v>44202</v>
      </c>
      <c r="L145" t="s">
        <v>756</v>
      </c>
    </row>
    <row r="146" spans="2:12">
      <c r="B146" t="s">
        <v>340</v>
      </c>
      <c r="C146" t="s">
        <v>433</v>
      </c>
      <c r="D146" s="9">
        <v>42491</v>
      </c>
      <c r="E146" s="9">
        <v>42543</v>
      </c>
      <c r="G146" s="88"/>
      <c r="H146" s="8"/>
      <c r="I146" s="8"/>
      <c r="K146" s="4">
        <v>44288</v>
      </c>
      <c r="L146" t="s">
        <v>757</v>
      </c>
    </row>
    <row r="147" spans="2:12">
      <c r="B147" t="s">
        <v>321</v>
      </c>
      <c r="C147" t="s">
        <v>434</v>
      </c>
      <c r="D147" s="9">
        <v>42518</v>
      </c>
      <c r="E147" s="9">
        <v>42570</v>
      </c>
      <c r="G147" s="88"/>
      <c r="H147" s="8"/>
      <c r="I147" s="8"/>
      <c r="K147" s="4">
        <v>44290</v>
      </c>
      <c r="L147" t="s">
        <v>626</v>
      </c>
    </row>
    <row r="148" spans="2:12">
      <c r="B148" t="s">
        <v>257</v>
      </c>
      <c r="C148" t="s">
        <v>435</v>
      </c>
      <c r="D148" s="9">
        <v>42514</v>
      </c>
      <c r="E148" s="9">
        <v>42532</v>
      </c>
      <c r="G148" s="88"/>
      <c r="H148" s="8"/>
      <c r="I148" s="8"/>
      <c r="K148" s="4">
        <v>44291</v>
      </c>
      <c r="L148" t="s">
        <v>627</v>
      </c>
    </row>
    <row r="149" spans="2:12">
      <c r="B149" t="s">
        <v>251</v>
      </c>
      <c r="C149" t="s">
        <v>436</v>
      </c>
      <c r="D149" s="9">
        <v>42517</v>
      </c>
      <c r="E149" s="9">
        <v>42546</v>
      </c>
      <c r="G149" s="88"/>
      <c r="H149" s="8"/>
      <c r="I149" s="8"/>
      <c r="K149" s="4">
        <v>44317</v>
      </c>
      <c r="L149" t="s">
        <v>628</v>
      </c>
    </row>
    <row r="150" spans="2:12">
      <c r="B150" t="s">
        <v>437</v>
      </c>
      <c r="C150" t="s">
        <v>438</v>
      </c>
      <c r="D150" s="9">
        <v>42505</v>
      </c>
      <c r="E150" s="9">
        <v>42536</v>
      </c>
      <c r="G150" s="88"/>
      <c r="H150" s="8"/>
      <c r="I150" s="8"/>
      <c r="K150" s="4">
        <v>44319</v>
      </c>
      <c r="L150" t="s">
        <v>629</v>
      </c>
    </row>
    <row r="151" spans="2:12">
      <c r="B151" t="s">
        <v>439</v>
      </c>
      <c r="C151" t="s">
        <v>440</v>
      </c>
      <c r="D151" s="9">
        <v>42523</v>
      </c>
      <c r="E151" s="9">
        <v>42573</v>
      </c>
      <c r="G151" s="88"/>
      <c r="H151" s="8"/>
      <c r="I151" s="8"/>
      <c r="K151" s="4">
        <v>44339</v>
      </c>
      <c r="L151" t="s">
        <v>758</v>
      </c>
    </row>
    <row r="152" spans="2:12">
      <c r="B152" t="s">
        <v>441</v>
      </c>
      <c r="C152" t="s">
        <v>442</v>
      </c>
      <c r="D152" s="9">
        <v>42516</v>
      </c>
      <c r="E152" s="9">
        <v>42529</v>
      </c>
      <c r="G152" s="88"/>
      <c r="H152" s="8"/>
      <c r="I152" s="8"/>
      <c r="K152" s="4">
        <v>44350</v>
      </c>
      <c r="L152" t="s">
        <v>631</v>
      </c>
    </row>
    <row r="153" spans="2:12">
      <c r="B153" t="s">
        <v>295</v>
      </c>
      <c r="C153" t="s">
        <v>443</v>
      </c>
      <c r="D153" s="9">
        <v>42522</v>
      </c>
      <c r="E153" s="9">
        <v>42526</v>
      </c>
      <c r="G153" s="88"/>
      <c r="H153" s="8"/>
      <c r="I153" s="8"/>
      <c r="K153" s="4">
        <v>44423</v>
      </c>
      <c r="L153" t="s">
        <v>759</v>
      </c>
    </row>
    <row r="154" spans="2:12">
      <c r="B154" t="s">
        <v>387</v>
      </c>
      <c r="C154" t="s">
        <v>444</v>
      </c>
      <c r="D154" s="9">
        <v>42511</v>
      </c>
      <c r="E154" s="9">
        <v>42518</v>
      </c>
      <c r="G154" s="88"/>
      <c r="H154" s="8"/>
      <c r="I154" s="8"/>
      <c r="K154" s="4">
        <v>44506</v>
      </c>
      <c r="L154" t="s">
        <v>633</v>
      </c>
    </row>
    <row r="155" spans="2:12">
      <c r="B155" t="s">
        <v>276</v>
      </c>
      <c r="C155" t="s">
        <v>445</v>
      </c>
      <c r="D155" s="9">
        <v>42515</v>
      </c>
      <c r="E155" s="9">
        <v>42548</v>
      </c>
      <c r="G155" s="88"/>
      <c r="H155" s="8"/>
      <c r="I155" s="8"/>
      <c r="K155" s="4">
        <v>44511</v>
      </c>
      <c r="L155" t="s">
        <v>634</v>
      </c>
    </row>
    <row r="156" spans="2:12">
      <c r="B156" t="s">
        <v>295</v>
      </c>
      <c r="C156" t="s">
        <v>446</v>
      </c>
      <c r="D156" s="9">
        <v>42508</v>
      </c>
      <c r="E156" s="9">
        <v>42555</v>
      </c>
      <c r="G156" s="88"/>
      <c r="H156" s="8"/>
      <c r="I156" s="8"/>
      <c r="K156" s="4">
        <v>44554</v>
      </c>
      <c r="L156" t="s">
        <v>760</v>
      </c>
    </row>
    <row r="157" spans="2:12">
      <c r="B157" t="s">
        <v>285</v>
      </c>
      <c r="C157" t="s">
        <v>447</v>
      </c>
      <c r="D157" s="9">
        <v>42498</v>
      </c>
      <c r="E157" s="9">
        <v>42520</v>
      </c>
      <c r="G157" s="88"/>
      <c r="H157" s="8"/>
      <c r="I157" s="8"/>
      <c r="K157" s="4">
        <v>44555</v>
      </c>
      <c r="L157" t="s">
        <v>761</v>
      </c>
    </row>
    <row r="158" spans="2:12">
      <c r="B158" t="s">
        <v>257</v>
      </c>
      <c r="C158" t="s">
        <v>448</v>
      </c>
      <c r="D158" s="9">
        <v>42497</v>
      </c>
      <c r="E158" s="9">
        <v>42516</v>
      </c>
      <c r="G158" s="88"/>
      <c r="H158" s="8"/>
      <c r="I158" s="8"/>
      <c r="K158" s="4">
        <v>44556</v>
      </c>
      <c r="L158" t="s">
        <v>761</v>
      </c>
    </row>
    <row r="159" spans="2:12">
      <c r="B159" t="s">
        <v>449</v>
      </c>
      <c r="C159" t="s">
        <v>450</v>
      </c>
      <c r="D159" s="9">
        <v>42523</v>
      </c>
      <c r="E159" s="9">
        <v>42568</v>
      </c>
      <c r="G159" s="88"/>
      <c r="H159" s="8"/>
      <c r="I159" s="8"/>
      <c r="K159" s="4">
        <v>44562</v>
      </c>
      <c r="L159" t="s">
        <v>755</v>
      </c>
    </row>
    <row r="160" spans="2:12">
      <c r="B160" t="s">
        <v>451</v>
      </c>
      <c r="C160" t="s">
        <v>452</v>
      </c>
      <c r="D160" s="9">
        <v>42519</v>
      </c>
      <c r="E160" s="9">
        <v>42527</v>
      </c>
      <c r="G160" s="88"/>
      <c r="H160" s="8"/>
      <c r="I160" s="8"/>
      <c r="K160" s="4">
        <v>44567</v>
      </c>
      <c r="L160" t="s">
        <v>756</v>
      </c>
    </row>
    <row r="161" spans="2:12">
      <c r="B161" t="s">
        <v>239</v>
      </c>
      <c r="C161" t="s">
        <v>453</v>
      </c>
      <c r="D161" s="9">
        <v>42499</v>
      </c>
      <c r="E161" s="9">
        <v>42537</v>
      </c>
      <c r="G161" s="88"/>
      <c r="H161" s="8"/>
      <c r="I161" s="8"/>
      <c r="K161" s="4">
        <v>44666</v>
      </c>
      <c r="L161" t="s">
        <v>757</v>
      </c>
    </row>
    <row r="162" spans="2:12">
      <c r="B162" t="s">
        <v>454</v>
      </c>
      <c r="C162" t="s">
        <v>338</v>
      </c>
      <c r="D162" s="9">
        <v>42500</v>
      </c>
      <c r="E162" s="9">
        <v>42529</v>
      </c>
      <c r="G162" s="88"/>
      <c r="H162" s="8"/>
      <c r="I162" s="8"/>
      <c r="K162" s="4">
        <v>44668</v>
      </c>
      <c r="L162" t="s">
        <v>626</v>
      </c>
    </row>
    <row r="163" spans="2:12">
      <c r="B163" t="s">
        <v>357</v>
      </c>
      <c r="C163" t="s">
        <v>455</v>
      </c>
      <c r="D163" s="9">
        <v>42485</v>
      </c>
      <c r="E163" s="9">
        <v>42505</v>
      </c>
      <c r="G163" s="88"/>
      <c r="H163" s="8"/>
      <c r="I163" s="8"/>
      <c r="K163" s="4">
        <v>44669</v>
      </c>
      <c r="L163" t="s">
        <v>627</v>
      </c>
    </row>
    <row r="164" spans="2:12">
      <c r="B164" t="s">
        <v>295</v>
      </c>
      <c r="C164" t="s">
        <v>456</v>
      </c>
      <c r="D164" s="9">
        <v>42494</v>
      </c>
      <c r="E164" s="9">
        <v>42552</v>
      </c>
      <c r="G164" s="88"/>
      <c r="H164" s="8"/>
      <c r="I164" s="8"/>
      <c r="K164" s="4">
        <v>44682</v>
      </c>
      <c r="L164" t="s">
        <v>628</v>
      </c>
    </row>
    <row r="165" spans="2:12">
      <c r="B165" t="s">
        <v>457</v>
      </c>
      <c r="C165" t="s">
        <v>286</v>
      </c>
      <c r="D165" s="9">
        <v>42510</v>
      </c>
      <c r="E165" s="9">
        <v>42513</v>
      </c>
      <c r="G165" s="88"/>
      <c r="H165" s="8"/>
      <c r="I165" s="8"/>
      <c r="K165" s="4">
        <v>44684</v>
      </c>
      <c r="L165" t="s">
        <v>629</v>
      </c>
    </row>
    <row r="166" spans="2:12">
      <c r="B166" t="s">
        <v>253</v>
      </c>
      <c r="C166" t="s">
        <v>458</v>
      </c>
      <c r="D166" s="9">
        <v>42491</v>
      </c>
      <c r="E166" s="9">
        <v>42513</v>
      </c>
      <c r="G166" s="88"/>
      <c r="H166" s="8"/>
      <c r="I166" s="8"/>
      <c r="K166" s="4">
        <v>44717</v>
      </c>
      <c r="L166" t="s">
        <v>758</v>
      </c>
    </row>
    <row r="167" spans="2:12">
      <c r="B167" t="s">
        <v>255</v>
      </c>
      <c r="C167" t="s">
        <v>459</v>
      </c>
      <c r="D167" s="9">
        <v>42494</v>
      </c>
      <c r="E167" s="9">
        <v>42520</v>
      </c>
      <c r="G167" s="88"/>
      <c r="H167" s="8"/>
      <c r="I167" s="8"/>
      <c r="K167" s="4">
        <v>44728</v>
      </c>
      <c r="L167" t="s">
        <v>631</v>
      </c>
    </row>
    <row r="168" spans="2:12">
      <c r="B168" t="s">
        <v>357</v>
      </c>
      <c r="C168" t="s">
        <v>460</v>
      </c>
      <c r="D168" s="9">
        <v>42517</v>
      </c>
      <c r="E168" s="9">
        <v>42535</v>
      </c>
      <c r="G168" s="88"/>
      <c r="H168" s="8"/>
      <c r="I168" s="8"/>
      <c r="K168" s="4">
        <v>44788</v>
      </c>
      <c r="L168" t="s">
        <v>759</v>
      </c>
    </row>
    <row r="169" spans="2:12">
      <c r="B169" t="s">
        <v>239</v>
      </c>
      <c r="C169" t="s">
        <v>461</v>
      </c>
      <c r="D169" s="9">
        <v>42515</v>
      </c>
      <c r="E169" s="9">
        <v>42567</v>
      </c>
      <c r="G169" s="88"/>
      <c r="H169" s="8"/>
      <c r="I169" s="8"/>
      <c r="K169" s="4">
        <v>44871</v>
      </c>
      <c r="L169" t="s">
        <v>633</v>
      </c>
    </row>
    <row r="170" spans="2:12">
      <c r="B170" t="s">
        <v>462</v>
      </c>
      <c r="C170" t="s">
        <v>463</v>
      </c>
      <c r="D170" s="9">
        <v>42495</v>
      </c>
      <c r="E170" s="9">
        <v>42508</v>
      </c>
      <c r="G170" s="88"/>
      <c r="H170" s="8"/>
      <c r="I170" s="8"/>
      <c r="K170" s="4">
        <v>44876</v>
      </c>
      <c r="L170" t="s">
        <v>634</v>
      </c>
    </row>
    <row r="171" spans="2:12">
      <c r="B171" t="s">
        <v>253</v>
      </c>
      <c r="C171" t="s">
        <v>464</v>
      </c>
      <c r="D171" s="9">
        <v>42491</v>
      </c>
      <c r="E171" s="9">
        <v>42503</v>
      </c>
      <c r="G171" s="88"/>
      <c r="H171" s="8"/>
      <c r="I171" s="8"/>
      <c r="K171" s="4">
        <v>44919</v>
      </c>
      <c r="L171" t="s">
        <v>760</v>
      </c>
    </row>
    <row r="172" spans="2:12">
      <c r="B172" t="s">
        <v>465</v>
      </c>
      <c r="C172" t="s">
        <v>466</v>
      </c>
      <c r="D172" s="9">
        <v>42499</v>
      </c>
      <c r="E172" s="9">
        <v>42504</v>
      </c>
      <c r="G172" s="88"/>
      <c r="H172" s="8"/>
      <c r="I172" s="8"/>
      <c r="K172" s="4">
        <v>44920</v>
      </c>
      <c r="L172" t="s">
        <v>761</v>
      </c>
    </row>
    <row r="173" spans="2:12">
      <c r="B173" t="s">
        <v>467</v>
      </c>
      <c r="C173" t="s">
        <v>468</v>
      </c>
      <c r="D173" s="9">
        <v>42512</v>
      </c>
      <c r="E173" s="9">
        <v>42553</v>
      </c>
      <c r="G173" s="88"/>
      <c r="H173" s="8"/>
      <c r="I173" s="8"/>
      <c r="K173" s="4">
        <v>44921</v>
      </c>
      <c r="L173" t="s">
        <v>761</v>
      </c>
    </row>
    <row r="174" spans="2:12">
      <c r="B174" t="s">
        <v>321</v>
      </c>
      <c r="C174" t="s">
        <v>469</v>
      </c>
      <c r="D174" s="9">
        <v>42514</v>
      </c>
      <c r="E174" s="9">
        <v>42564</v>
      </c>
      <c r="G174" s="88"/>
      <c r="H174" s="8"/>
      <c r="I174" s="8"/>
      <c r="K174" s="4">
        <v>44927</v>
      </c>
      <c r="L174" t="s">
        <v>755</v>
      </c>
    </row>
    <row r="175" spans="2:12">
      <c r="B175" t="s">
        <v>315</v>
      </c>
      <c r="C175" t="s">
        <v>470</v>
      </c>
      <c r="D175" s="9">
        <v>42494</v>
      </c>
      <c r="E175" s="9">
        <v>42549</v>
      </c>
      <c r="G175" s="88"/>
      <c r="H175" s="8"/>
      <c r="I175" s="8"/>
      <c r="K175" s="4">
        <v>44932</v>
      </c>
      <c r="L175" t="s">
        <v>756</v>
      </c>
    </row>
    <row r="176" spans="2:12">
      <c r="B176" t="s">
        <v>355</v>
      </c>
      <c r="C176" t="s">
        <v>471</v>
      </c>
      <c r="D176" s="9">
        <v>42511</v>
      </c>
      <c r="E176" s="9">
        <v>42555</v>
      </c>
      <c r="G176" s="88"/>
      <c r="H176" s="8"/>
      <c r="I176" s="8"/>
      <c r="K176" s="4">
        <v>45023</v>
      </c>
      <c r="L176" t="s">
        <v>757</v>
      </c>
    </row>
    <row r="177" spans="2:12">
      <c r="B177" t="s">
        <v>472</v>
      </c>
      <c r="C177" t="s">
        <v>473</v>
      </c>
      <c r="D177" s="9">
        <v>42507</v>
      </c>
      <c r="E177" s="9">
        <v>42529</v>
      </c>
      <c r="G177" s="88"/>
      <c r="H177" s="8"/>
      <c r="I177" s="8"/>
      <c r="K177" s="4">
        <v>45025</v>
      </c>
      <c r="L177" t="s">
        <v>626</v>
      </c>
    </row>
    <row r="178" spans="2:12">
      <c r="B178" t="s">
        <v>285</v>
      </c>
      <c r="C178" t="s">
        <v>474</v>
      </c>
      <c r="D178" s="9">
        <v>42500</v>
      </c>
      <c r="E178" s="9">
        <v>42537</v>
      </c>
      <c r="G178" s="88"/>
      <c r="H178" s="8"/>
      <c r="I178" s="8"/>
      <c r="K178" s="4">
        <v>45026</v>
      </c>
      <c r="L178" t="s">
        <v>627</v>
      </c>
    </row>
    <row r="179" spans="2:12">
      <c r="B179" t="s">
        <v>467</v>
      </c>
      <c r="C179" t="s">
        <v>475</v>
      </c>
      <c r="D179" s="9">
        <v>42507</v>
      </c>
      <c r="E179" s="9">
        <v>42565</v>
      </c>
      <c r="G179" s="88"/>
      <c r="H179" s="8"/>
      <c r="I179" s="8"/>
      <c r="K179" s="4">
        <v>45047</v>
      </c>
      <c r="L179" t="s">
        <v>628</v>
      </c>
    </row>
    <row r="180" spans="2:12">
      <c r="B180" t="s">
        <v>476</v>
      </c>
      <c r="C180" t="s">
        <v>477</v>
      </c>
      <c r="D180" s="9">
        <v>42523</v>
      </c>
      <c r="E180" s="9">
        <v>42566</v>
      </c>
      <c r="G180" s="88"/>
      <c r="H180" s="8"/>
      <c r="I180" s="8"/>
      <c r="K180" s="4">
        <v>45049</v>
      </c>
      <c r="L180" t="s">
        <v>629</v>
      </c>
    </row>
    <row r="181" spans="2:12">
      <c r="B181" t="s">
        <v>415</v>
      </c>
      <c r="C181" t="s">
        <v>478</v>
      </c>
      <c r="D181" s="9">
        <v>42487</v>
      </c>
      <c r="E181" s="9">
        <v>42495</v>
      </c>
      <c r="G181" s="88"/>
      <c r="H181" s="8"/>
      <c r="I181" s="8"/>
      <c r="K181" s="4">
        <v>45074</v>
      </c>
      <c r="L181" t="s">
        <v>758</v>
      </c>
    </row>
    <row r="182" spans="2:12">
      <c r="B182" t="s">
        <v>340</v>
      </c>
      <c r="C182" t="s">
        <v>479</v>
      </c>
      <c r="D182" s="9">
        <v>42509</v>
      </c>
      <c r="E182" s="9">
        <v>42551</v>
      </c>
      <c r="G182" s="88"/>
      <c r="H182" s="8"/>
      <c r="I182" s="8"/>
      <c r="K182" s="4">
        <v>45085</v>
      </c>
      <c r="L182" t="s">
        <v>631</v>
      </c>
    </row>
    <row r="183" spans="2:12">
      <c r="B183" t="s">
        <v>274</v>
      </c>
      <c r="C183" t="s">
        <v>480</v>
      </c>
      <c r="D183" s="9">
        <v>42486</v>
      </c>
      <c r="E183" s="9">
        <v>42489</v>
      </c>
      <c r="G183" s="88"/>
      <c r="H183" s="8"/>
      <c r="I183" s="8"/>
      <c r="K183" s="4">
        <v>45153</v>
      </c>
      <c r="L183" t="s">
        <v>759</v>
      </c>
    </row>
    <row r="184" spans="2:12">
      <c r="B184" t="s">
        <v>292</v>
      </c>
      <c r="C184" t="s">
        <v>433</v>
      </c>
      <c r="D184" s="9">
        <v>42511</v>
      </c>
      <c r="E184" s="9">
        <v>42522</v>
      </c>
      <c r="G184" s="88"/>
      <c r="H184" s="8"/>
      <c r="I184" s="8"/>
      <c r="K184" s="4">
        <v>45236</v>
      </c>
      <c r="L184" t="s">
        <v>633</v>
      </c>
    </row>
    <row r="185" spans="2:12">
      <c r="B185" t="s">
        <v>476</v>
      </c>
      <c r="C185" t="s">
        <v>481</v>
      </c>
      <c r="D185" s="9">
        <v>42509</v>
      </c>
      <c r="E185" s="9">
        <v>42530</v>
      </c>
      <c r="G185" s="88"/>
      <c r="H185" s="8"/>
      <c r="I185" s="8"/>
      <c r="K185" s="4">
        <v>45241</v>
      </c>
      <c r="L185" t="s">
        <v>634</v>
      </c>
    </row>
    <row r="186" spans="2:12">
      <c r="B186" t="s">
        <v>482</v>
      </c>
      <c r="C186" t="s">
        <v>483</v>
      </c>
      <c r="D186" s="9">
        <v>42515</v>
      </c>
      <c r="E186" s="9">
        <v>42560</v>
      </c>
      <c r="G186" s="88"/>
      <c r="H186" s="8"/>
      <c r="I186" s="8"/>
      <c r="K186" s="4">
        <v>45284</v>
      </c>
      <c r="L186" t="s">
        <v>760</v>
      </c>
    </row>
    <row r="187" spans="2:12">
      <c r="B187" t="s">
        <v>295</v>
      </c>
      <c r="C187" t="s">
        <v>484</v>
      </c>
      <c r="D187" s="9">
        <v>42509</v>
      </c>
      <c r="E187" s="9">
        <v>42528</v>
      </c>
      <c r="G187" s="88"/>
      <c r="H187" s="8"/>
      <c r="I187" s="8"/>
      <c r="K187" s="4">
        <v>45285</v>
      </c>
      <c r="L187" t="s">
        <v>761</v>
      </c>
    </row>
    <row r="188" spans="2:12">
      <c r="B188" t="s">
        <v>270</v>
      </c>
      <c r="C188" t="s">
        <v>397</v>
      </c>
      <c r="D188" s="9">
        <v>42512</v>
      </c>
      <c r="E188" s="9">
        <v>42567</v>
      </c>
      <c r="G188" s="88"/>
      <c r="H188" s="8"/>
      <c r="I188" s="8"/>
      <c r="K188" s="4">
        <v>45286</v>
      </c>
      <c r="L188" t="s">
        <v>761</v>
      </c>
    </row>
    <row r="189" spans="2:12">
      <c r="B189" t="s">
        <v>415</v>
      </c>
      <c r="C189" t="s">
        <v>485</v>
      </c>
      <c r="D189" s="9">
        <v>42507</v>
      </c>
      <c r="E189" s="9">
        <v>42545</v>
      </c>
      <c r="G189" s="88"/>
      <c r="H189" s="8"/>
      <c r="I189" s="8"/>
      <c r="K189" s="4">
        <v>45292</v>
      </c>
      <c r="L189" t="s">
        <v>755</v>
      </c>
    </row>
    <row r="190" spans="2:12">
      <c r="B190" t="s">
        <v>245</v>
      </c>
      <c r="C190" t="s">
        <v>486</v>
      </c>
      <c r="D190" s="9">
        <v>42508</v>
      </c>
      <c r="E190" s="9">
        <v>42552</v>
      </c>
      <c r="G190" s="88"/>
      <c r="H190" s="8"/>
      <c r="I190" s="8"/>
      <c r="K190" s="4">
        <v>45297</v>
      </c>
      <c r="L190" t="s">
        <v>756</v>
      </c>
    </row>
    <row r="191" spans="2:12">
      <c r="B191" t="s">
        <v>487</v>
      </c>
      <c r="C191" t="s">
        <v>488</v>
      </c>
      <c r="D191" s="9">
        <v>42510</v>
      </c>
      <c r="E191" s="9">
        <v>42546</v>
      </c>
      <c r="G191" s="88"/>
      <c r="H191" s="8"/>
      <c r="I191" s="8"/>
      <c r="K191" s="4">
        <v>45380</v>
      </c>
      <c r="L191" t="s">
        <v>757</v>
      </c>
    </row>
    <row r="192" spans="2:12">
      <c r="B192" t="s">
        <v>489</v>
      </c>
      <c r="C192" t="s">
        <v>490</v>
      </c>
      <c r="D192" s="9">
        <v>42506</v>
      </c>
      <c r="E192" s="9">
        <v>42547</v>
      </c>
      <c r="G192" s="88"/>
      <c r="H192" s="8"/>
      <c r="I192" s="8"/>
      <c r="K192" s="4">
        <v>45382</v>
      </c>
      <c r="L192" t="s">
        <v>626</v>
      </c>
    </row>
    <row r="193" spans="2:12">
      <c r="B193" t="s">
        <v>239</v>
      </c>
      <c r="C193" t="s">
        <v>491</v>
      </c>
      <c r="D193" s="9">
        <v>42521</v>
      </c>
      <c r="E193" s="9">
        <v>42543</v>
      </c>
      <c r="G193" s="88"/>
      <c r="H193" s="8"/>
      <c r="I193" s="8"/>
      <c r="K193" s="4">
        <v>45383</v>
      </c>
      <c r="L193" t="s">
        <v>627</v>
      </c>
    </row>
    <row r="194" spans="2:12">
      <c r="B194" t="s">
        <v>321</v>
      </c>
      <c r="C194" t="s">
        <v>492</v>
      </c>
      <c r="D194" s="9">
        <v>42502</v>
      </c>
      <c r="E194" s="9">
        <v>42560</v>
      </c>
      <c r="G194" s="88"/>
      <c r="H194" s="8"/>
      <c r="I194" s="8"/>
      <c r="K194" s="4">
        <v>45413</v>
      </c>
      <c r="L194" t="s">
        <v>628</v>
      </c>
    </row>
    <row r="195" spans="2:12">
      <c r="B195" t="s">
        <v>295</v>
      </c>
      <c r="C195" t="s">
        <v>493</v>
      </c>
      <c r="D195" s="9">
        <v>42503</v>
      </c>
      <c r="E195" s="9">
        <v>42560</v>
      </c>
      <c r="G195" s="88"/>
      <c r="H195" s="8"/>
      <c r="I195" s="8"/>
      <c r="K195" s="4">
        <v>45415</v>
      </c>
      <c r="L195" t="s">
        <v>629</v>
      </c>
    </row>
    <row r="196" spans="2:12">
      <c r="B196" t="s">
        <v>298</v>
      </c>
      <c r="C196" t="s">
        <v>494</v>
      </c>
      <c r="D196" s="9">
        <v>42484</v>
      </c>
      <c r="E196" s="9">
        <v>42489</v>
      </c>
      <c r="G196" s="88"/>
      <c r="H196" s="8"/>
      <c r="I196" s="8"/>
      <c r="K196" s="4">
        <v>45431</v>
      </c>
      <c r="L196" t="s">
        <v>758</v>
      </c>
    </row>
    <row r="197" spans="2:12">
      <c r="B197" t="s">
        <v>462</v>
      </c>
      <c r="C197" t="s">
        <v>495</v>
      </c>
      <c r="D197" s="9">
        <v>42497</v>
      </c>
      <c r="E197" s="9">
        <v>42544</v>
      </c>
      <c r="G197" s="88"/>
      <c r="H197" s="8"/>
      <c r="I197" s="8"/>
      <c r="K197" s="4">
        <v>45442</v>
      </c>
      <c r="L197" t="s">
        <v>631</v>
      </c>
    </row>
    <row r="198" spans="2:12">
      <c r="B198" t="s">
        <v>257</v>
      </c>
      <c r="C198" t="s">
        <v>341</v>
      </c>
      <c r="D198" s="9">
        <v>42505</v>
      </c>
      <c r="E198" s="9">
        <v>42550</v>
      </c>
      <c r="G198" s="88"/>
      <c r="H198" s="8"/>
      <c r="I198" s="8"/>
      <c r="K198" s="4">
        <v>45519</v>
      </c>
      <c r="L198" t="s">
        <v>759</v>
      </c>
    </row>
    <row r="199" spans="2:12">
      <c r="B199" t="s">
        <v>496</v>
      </c>
      <c r="C199" t="s">
        <v>497</v>
      </c>
      <c r="D199" s="9">
        <v>42507</v>
      </c>
      <c r="E199" s="9">
        <v>42551</v>
      </c>
      <c r="G199" s="88"/>
      <c r="H199" s="8"/>
      <c r="I199" s="8"/>
      <c r="K199" s="4">
        <v>45602</v>
      </c>
      <c r="L199" t="s">
        <v>633</v>
      </c>
    </row>
    <row r="200" spans="2:12">
      <c r="B200" t="s">
        <v>357</v>
      </c>
      <c r="C200" t="s">
        <v>498</v>
      </c>
      <c r="D200" s="9">
        <v>42521</v>
      </c>
      <c r="E200" s="9">
        <v>42567</v>
      </c>
      <c r="G200" s="88"/>
      <c r="H200" s="8"/>
      <c r="I200" s="8"/>
      <c r="K200" s="4">
        <v>45607</v>
      </c>
      <c r="L200" t="s">
        <v>634</v>
      </c>
    </row>
    <row r="201" spans="2:12">
      <c r="B201" t="s">
        <v>323</v>
      </c>
      <c r="C201" t="s">
        <v>499</v>
      </c>
      <c r="D201" s="9">
        <v>42491</v>
      </c>
      <c r="E201" s="9">
        <v>42529</v>
      </c>
      <c r="G201" s="88"/>
      <c r="H201" s="8"/>
      <c r="I201" s="8"/>
      <c r="K201" s="4">
        <v>45650</v>
      </c>
      <c r="L201" t="s">
        <v>760</v>
      </c>
    </row>
    <row r="202" spans="2:12">
      <c r="B202" t="s">
        <v>457</v>
      </c>
      <c r="C202" t="s">
        <v>500</v>
      </c>
      <c r="D202" s="9">
        <v>42512</v>
      </c>
      <c r="E202" s="9">
        <v>42568</v>
      </c>
      <c r="G202" s="88"/>
      <c r="H202" s="8"/>
      <c r="I202" s="8"/>
      <c r="K202" s="4">
        <v>45651</v>
      </c>
      <c r="L202" t="s">
        <v>761</v>
      </c>
    </row>
    <row r="203" spans="2:12">
      <c r="B203" t="s">
        <v>462</v>
      </c>
      <c r="C203" t="s">
        <v>501</v>
      </c>
      <c r="D203" s="9">
        <v>42501</v>
      </c>
      <c r="E203" s="9">
        <v>42521</v>
      </c>
      <c r="G203" s="88"/>
      <c r="H203" s="8"/>
      <c r="I203" s="8"/>
      <c r="K203" s="4">
        <v>45652</v>
      </c>
      <c r="L203" t="s">
        <v>761</v>
      </c>
    </row>
    <row r="204" spans="2:12">
      <c r="B204" t="s">
        <v>502</v>
      </c>
      <c r="C204" t="s">
        <v>503</v>
      </c>
      <c r="D204" s="9">
        <v>42484</v>
      </c>
      <c r="E204" s="9">
        <v>42526</v>
      </c>
      <c r="G204" s="88"/>
      <c r="H204" s="8"/>
      <c r="I204" s="8"/>
      <c r="K204" s="4">
        <v>45658</v>
      </c>
      <c r="L204" t="s">
        <v>755</v>
      </c>
    </row>
    <row r="205" spans="2:12">
      <c r="B205" t="s">
        <v>467</v>
      </c>
      <c r="C205" t="s">
        <v>504</v>
      </c>
      <c r="D205" s="9">
        <v>42492</v>
      </c>
      <c r="E205" s="9">
        <v>42537</v>
      </c>
      <c r="G205" s="88"/>
      <c r="H205" s="8"/>
      <c r="I205" s="8"/>
      <c r="K205" s="4">
        <v>45663</v>
      </c>
      <c r="L205" t="s">
        <v>756</v>
      </c>
    </row>
    <row r="206" spans="2:12">
      <c r="B206" t="s">
        <v>439</v>
      </c>
      <c r="C206" t="s">
        <v>505</v>
      </c>
      <c r="D206" s="9">
        <v>42510</v>
      </c>
      <c r="E206" s="9">
        <v>42568</v>
      </c>
      <c r="G206" s="88"/>
      <c r="H206" s="8"/>
      <c r="I206" s="8"/>
      <c r="K206" s="4">
        <v>45765</v>
      </c>
      <c r="L206" t="s">
        <v>757</v>
      </c>
    </row>
    <row r="207" spans="2:12">
      <c r="B207" t="s">
        <v>355</v>
      </c>
      <c r="C207" t="s">
        <v>506</v>
      </c>
      <c r="D207" s="9">
        <v>42487</v>
      </c>
      <c r="E207" s="9">
        <v>42526</v>
      </c>
      <c r="G207" s="88"/>
      <c r="H207" s="8"/>
      <c r="I207" s="8"/>
      <c r="K207" s="4">
        <v>45767</v>
      </c>
      <c r="L207" t="s">
        <v>626</v>
      </c>
    </row>
    <row r="208" spans="2:12">
      <c r="B208" t="s">
        <v>507</v>
      </c>
      <c r="C208" t="s">
        <v>508</v>
      </c>
      <c r="D208" s="9">
        <v>42517</v>
      </c>
      <c r="E208" s="9">
        <v>42518</v>
      </c>
      <c r="G208" s="88"/>
      <c r="H208" s="8"/>
      <c r="I208" s="8"/>
      <c r="K208" s="4">
        <v>45768</v>
      </c>
      <c r="L208" t="s">
        <v>627</v>
      </c>
    </row>
    <row r="209" spans="2:12">
      <c r="B209" t="s">
        <v>281</v>
      </c>
      <c r="C209" t="s">
        <v>509</v>
      </c>
      <c r="D209" s="9">
        <v>42512</v>
      </c>
      <c r="E209" s="9">
        <v>42570</v>
      </c>
      <c r="G209" s="88"/>
      <c r="H209" s="8"/>
      <c r="I209" s="8"/>
      <c r="K209" s="4">
        <v>45778</v>
      </c>
      <c r="L209" t="s">
        <v>628</v>
      </c>
    </row>
    <row r="210" spans="2:12">
      <c r="B210" t="s">
        <v>274</v>
      </c>
      <c r="C210" t="s">
        <v>452</v>
      </c>
      <c r="D210" s="9">
        <v>42496</v>
      </c>
      <c r="E210" s="9">
        <v>42500</v>
      </c>
      <c r="G210" s="88"/>
      <c r="H210" s="8"/>
      <c r="I210" s="8"/>
      <c r="K210" s="4">
        <v>45780</v>
      </c>
      <c r="L210" t="s">
        <v>629</v>
      </c>
    </row>
    <row r="211" spans="2:12">
      <c r="B211" t="s">
        <v>467</v>
      </c>
      <c r="C211" t="s">
        <v>510</v>
      </c>
      <c r="D211" s="9">
        <v>42521</v>
      </c>
      <c r="E211" s="9">
        <v>42537</v>
      </c>
      <c r="G211" s="88"/>
      <c r="H211" s="8"/>
      <c r="I211" s="8"/>
      <c r="K211" s="4">
        <v>45816</v>
      </c>
      <c r="L211" t="s">
        <v>758</v>
      </c>
    </row>
    <row r="212" spans="2:12">
      <c r="B212" t="s">
        <v>511</v>
      </c>
      <c r="C212" t="s">
        <v>512</v>
      </c>
      <c r="D212" s="9">
        <v>42510</v>
      </c>
      <c r="E212" s="9">
        <v>42562</v>
      </c>
      <c r="G212" s="88"/>
      <c r="H212" s="8"/>
      <c r="I212" s="8"/>
      <c r="K212" s="4">
        <v>45827</v>
      </c>
      <c r="L212" t="s">
        <v>631</v>
      </c>
    </row>
    <row r="213" spans="2:12">
      <c r="B213" t="s">
        <v>295</v>
      </c>
      <c r="C213" t="s">
        <v>513</v>
      </c>
      <c r="D213" s="9">
        <v>42512</v>
      </c>
      <c r="E213" s="9">
        <v>42517</v>
      </c>
      <c r="G213" s="88"/>
      <c r="H213" s="8"/>
      <c r="I213" s="8"/>
      <c r="K213" s="4">
        <v>45884</v>
      </c>
      <c r="L213" t="s">
        <v>759</v>
      </c>
    </row>
    <row r="214" spans="2:12">
      <c r="B214" t="s">
        <v>255</v>
      </c>
      <c r="C214" t="s">
        <v>514</v>
      </c>
      <c r="D214" s="9">
        <v>42522</v>
      </c>
      <c r="E214" s="9">
        <v>42530</v>
      </c>
      <c r="G214" s="88"/>
      <c r="H214" s="8"/>
      <c r="I214" s="8"/>
      <c r="K214" s="4">
        <v>45967</v>
      </c>
      <c r="L214" t="s">
        <v>633</v>
      </c>
    </row>
    <row r="215" spans="2:12">
      <c r="B215" t="s">
        <v>437</v>
      </c>
      <c r="C215" t="s">
        <v>515</v>
      </c>
      <c r="D215" s="9">
        <v>42514</v>
      </c>
      <c r="E215" s="9">
        <v>42516</v>
      </c>
      <c r="G215" s="88"/>
      <c r="H215" s="8"/>
      <c r="I215" s="8"/>
      <c r="K215" s="4">
        <v>45972</v>
      </c>
      <c r="L215" t="s">
        <v>634</v>
      </c>
    </row>
    <row r="216" spans="2:12">
      <c r="B216" t="s">
        <v>516</v>
      </c>
      <c r="C216" t="s">
        <v>517</v>
      </c>
      <c r="D216" s="9">
        <v>42496</v>
      </c>
      <c r="E216" s="9">
        <v>42529</v>
      </c>
      <c r="G216" s="88"/>
      <c r="H216" s="8"/>
      <c r="I216" s="8"/>
      <c r="K216" s="4">
        <v>46015</v>
      </c>
      <c r="L216" t="s">
        <v>760</v>
      </c>
    </row>
    <row r="217" spans="2:12">
      <c r="B217" t="s">
        <v>253</v>
      </c>
      <c r="C217" t="s">
        <v>518</v>
      </c>
      <c r="D217" s="9">
        <v>42486</v>
      </c>
      <c r="E217" s="9">
        <v>42489</v>
      </c>
      <c r="G217" s="88"/>
      <c r="H217" s="8"/>
      <c r="I217" s="8"/>
      <c r="K217" s="4">
        <v>46016</v>
      </c>
      <c r="L217" t="s">
        <v>761</v>
      </c>
    </row>
    <row r="218" spans="2:12">
      <c r="B218" t="s">
        <v>306</v>
      </c>
      <c r="C218" t="s">
        <v>519</v>
      </c>
      <c r="D218" s="9">
        <v>42503</v>
      </c>
      <c r="E218" s="9">
        <v>42544</v>
      </c>
      <c r="G218" s="88"/>
      <c r="H218" s="8"/>
      <c r="I218" s="8"/>
      <c r="K218" s="4">
        <v>46017</v>
      </c>
      <c r="L218" t="s">
        <v>761</v>
      </c>
    </row>
    <row r="219" spans="2:12">
      <c r="B219" t="s">
        <v>520</v>
      </c>
      <c r="C219" t="s">
        <v>509</v>
      </c>
      <c r="D219" s="9">
        <v>42503</v>
      </c>
      <c r="E219" s="9">
        <v>42530</v>
      </c>
      <c r="G219" s="88"/>
      <c r="H219" s="8"/>
      <c r="I219" s="8"/>
    </row>
    <row r="220" spans="2:12">
      <c r="B220" t="s">
        <v>255</v>
      </c>
      <c r="C220" t="s">
        <v>521</v>
      </c>
      <c r="D220" s="9">
        <v>42494</v>
      </c>
      <c r="E220" s="9">
        <v>42503</v>
      </c>
      <c r="G220" s="88"/>
      <c r="H220" s="8"/>
      <c r="I220" s="8"/>
    </row>
    <row r="221" spans="2:12">
      <c r="B221" t="s">
        <v>522</v>
      </c>
      <c r="C221" t="s">
        <v>523</v>
      </c>
      <c r="D221" s="9">
        <v>42520</v>
      </c>
      <c r="E221" s="9">
        <v>42550</v>
      </c>
      <c r="G221" s="88"/>
      <c r="H221" s="8"/>
      <c r="I221" s="8"/>
    </row>
    <row r="222" spans="2:12">
      <c r="B222" t="s">
        <v>524</v>
      </c>
      <c r="C222" t="s">
        <v>525</v>
      </c>
      <c r="D222" s="9">
        <v>42515</v>
      </c>
      <c r="E222" s="9">
        <v>42528</v>
      </c>
      <c r="G222" s="88"/>
      <c r="H222" s="8"/>
      <c r="I222" s="8"/>
    </row>
    <row r="223" spans="2:12">
      <c r="B223" t="s">
        <v>245</v>
      </c>
      <c r="C223" t="s">
        <v>484</v>
      </c>
      <c r="D223" s="9">
        <v>42510</v>
      </c>
      <c r="E223" s="9">
        <v>42557</v>
      </c>
      <c r="G223" s="88"/>
      <c r="H223" s="8"/>
      <c r="I223" s="8"/>
    </row>
    <row r="224" spans="2:12">
      <c r="B224" t="s">
        <v>241</v>
      </c>
      <c r="C224" t="s">
        <v>526</v>
      </c>
      <c r="D224" s="9">
        <v>42486</v>
      </c>
      <c r="E224" s="9">
        <v>42510</v>
      </c>
      <c r="G224" s="88"/>
      <c r="H224" s="8"/>
      <c r="I224" s="8"/>
    </row>
    <row r="225" spans="2:9">
      <c r="B225" t="s">
        <v>472</v>
      </c>
      <c r="C225" t="s">
        <v>527</v>
      </c>
      <c r="D225" s="9">
        <v>42511</v>
      </c>
      <c r="E225" s="9">
        <v>42564</v>
      </c>
      <c r="G225" s="88"/>
      <c r="H225" s="8"/>
      <c r="I225" s="8"/>
    </row>
    <row r="226" spans="2:9">
      <c r="B226" t="s">
        <v>507</v>
      </c>
      <c r="C226" t="s">
        <v>528</v>
      </c>
      <c r="D226" s="9">
        <v>42493</v>
      </c>
      <c r="E226" s="9">
        <v>42503</v>
      </c>
      <c r="G226" s="88"/>
      <c r="H226" s="8"/>
      <c r="I226" s="8"/>
    </row>
    <row r="227" spans="2:9">
      <c r="B227" t="s">
        <v>529</v>
      </c>
      <c r="C227" t="s">
        <v>530</v>
      </c>
      <c r="D227" s="9">
        <v>42522</v>
      </c>
      <c r="E227" s="9">
        <v>42575</v>
      </c>
      <c r="G227" s="88"/>
      <c r="H227" s="8"/>
      <c r="I227" s="8"/>
    </row>
    <row r="228" spans="2:9">
      <c r="B228" t="s">
        <v>295</v>
      </c>
      <c r="C228" t="s">
        <v>447</v>
      </c>
      <c r="D228" s="9">
        <v>42490</v>
      </c>
      <c r="E228" s="9">
        <v>42535</v>
      </c>
      <c r="G228" s="88"/>
      <c r="H228" s="8"/>
      <c r="I228" s="8"/>
    </row>
    <row r="229" spans="2:9">
      <c r="B229" t="s">
        <v>278</v>
      </c>
      <c r="C229" t="s">
        <v>531</v>
      </c>
      <c r="D229" s="9">
        <v>42502</v>
      </c>
      <c r="E229" s="9">
        <v>42553</v>
      </c>
      <c r="G229" s="88"/>
      <c r="H229" s="8"/>
      <c r="I229" s="8"/>
    </row>
    <row r="230" spans="2:9">
      <c r="B230" t="s">
        <v>241</v>
      </c>
      <c r="C230" t="s">
        <v>514</v>
      </c>
      <c r="D230" s="9">
        <v>42496</v>
      </c>
      <c r="E230" s="9">
        <v>42526</v>
      </c>
      <c r="G230" s="88"/>
      <c r="H230" s="8"/>
      <c r="I230" s="8"/>
    </row>
    <row r="231" spans="2:9">
      <c r="B231" t="s">
        <v>292</v>
      </c>
      <c r="C231" t="s">
        <v>532</v>
      </c>
      <c r="D231" s="9">
        <v>42491</v>
      </c>
      <c r="E231" s="9">
        <v>42519</v>
      </c>
      <c r="G231" s="88"/>
      <c r="H231" s="8"/>
      <c r="I231" s="8"/>
    </row>
    <row r="232" spans="2:9">
      <c r="B232" t="s">
        <v>295</v>
      </c>
      <c r="C232" t="s">
        <v>533</v>
      </c>
      <c r="D232" s="9">
        <v>42498</v>
      </c>
      <c r="E232" s="9">
        <v>42543</v>
      </c>
      <c r="G232" s="88"/>
      <c r="H232" s="8"/>
      <c r="I232" s="8"/>
    </row>
    <row r="233" spans="2:9">
      <c r="B233" t="s">
        <v>270</v>
      </c>
      <c r="C233" t="s">
        <v>534</v>
      </c>
      <c r="D233" s="9">
        <v>42519</v>
      </c>
      <c r="E233" s="9">
        <v>42565</v>
      </c>
      <c r="G233" s="88"/>
      <c r="H233" s="8"/>
      <c r="I233" s="8"/>
    </row>
    <row r="234" spans="2:9">
      <c r="B234" t="s">
        <v>295</v>
      </c>
      <c r="C234" t="s">
        <v>535</v>
      </c>
      <c r="D234" s="9">
        <v>42501</v>
      </c>
      <c r="E234" s="9">
        <v>42526</v>
      </c>
      <c r="G234" s="88"/>
      <c r="H234" s="8"/>
      <c r="I234" s="8"/>
    </row>
    <row r="235" spans="2:9">
      <c r="B235" t="s">
        <v>536</v>
      </c>
      <c r="C235" t="s">
        <v>537</v>
      </c>
      <c r="D235" s="9">
        <v>42520</v>
      </c>
      <c r="E235" s="9">
        <v>42551</v>
      </c>
      <c r="G235" s="88"/>
      <c r="H235" s="8"/>
      <c r="I235" s="8"/>
    </row>
    <row r="236" spans="2:9">
      <c r="B236" t="s">
        <v>270</v>
      </c>
      <c r="C236" t="s">
        <v>538</v>
      </c>
      <c r="D236" s="9">
        <v>42506</v>
      </c>
      <c r="E236" s="9">
        <v>42532</v>
      </c>
      <c r="G236" s="88"/>
      <c r="H236" s="8"/>
      <c r="I236" s="8"/>
    </row>
    <row r="237" spans="2:9">
      <c r="B237" t="s">
        <v>285</v>
      </c>
      <c r="C237" t="s">
        <v>539</v>
      </c>
      <c r="D237" s="9">
        <v>42499</v>
      </c>
      <c r="E237" s="9">
        <v>42546</v>
      </c>
      <c r="G237" s="88"/>
      <c r="H237" s="8"/>
      <c r="I237" s="8"/>
    </row>
    <row r="238" spans="2:9">
      <c r="B238" t="s">
        <v>462</v>
      </c>
      <c r="C238" t="s">
        <v>540</v>
      </c>
      <c r="D238" s="9">
        <v>42497</v>
      </c>
      <c r="E238" s="9">
        <v>42536</v>
      </c>
      <c r="G238" s="88"/>
      <c r="H238" s="8"/>
      <c r="I238" s="8"/>
    </row>
    <row r="239" spans="2:9">
      <c r="B239" t="s">
        <v>437</v>
      </c>
      <c r="C239" t="s">
        <v>541</v>
      </c>
      <c r="D239" s="9">
        <v>42490</v>
      </c>
      <c r="E239" s="9">
        <v>42534</v>
      </c>
      <c r="G239" s="88"/>
      <c r="H239" s="8"/>
      <c r="I239" s="8"/>
    </row>
    <row r="240" spans="2:9">
      <c r="B240" t="s">
        <v>457</v>
      </c>
      <c r="C240" t="s">
        <v>542</v>
      </c>
      <c r="D240" s="9">
        <v>42513</v>
      </c>
      <c r="E240" s="9">
        <v>42573</v>
      </c>
      <c r="G240" s="88"/>
      <c r="H240" s="8"/>
      <c r="I240" s="8"/>
    </row>
    <row r="241" spans="2:9">
      <c r="B241" t="s">
        <v>255</v>
      </c>
      <c r="C241" t="s">
        <v>543</v>
      </c>
      <c r="D241" s="9">
        <v>42495</v>
      </c>
      <c r="E241" s="9">
        <v>42524</v>
      </c>
      <c r="G241" s="88"/>
      <c r="H241" s="8"/>
      <c r="I241" s="8"/>
    </row>
    <row r="242" spans="2:9">
      <c r="B242" t="s">
        <v>245</v>
      </c>
      <c r="C242" t="s">
        <v>544</v>
      </c>
      <c r="D242" s="9">
        <v>42511</v>
      </c>
      <c r="E242" s="9">
        <v>42531</v>
      </c>
      <c r="G242" s="88"/>
      <c r="H242" s="8"/>
      <c r="I242" s="8"/>
    </row>
    <row r="243" spans="2:9">
      <c r="B243" t="s">
        <v>295</v>
      </c>
      <c r="C243" t="s">
        <v>545</v>
      </c>
      <c r="D243" s="9">
        <v>42497</v>
      </c>
      <c r="E243" s="9">
        <v>42506</v>
      </c>
      <c r="G243" s="88"/>
      <c r="H243" s="8"/>
      <c r="I243" s="8"/>
    </row>
    <row r="244" spans="2:9">
      <c r="B244" t="s">
        <v>546</v>
      </c>
      <c r="C244" t="s">
        <v>329</v>
      </c>
      <c r="D244" s="9">
        <v>42501</v>
      </c>
      <c r="E244" s="9">
        <v>42506</v>
      </c>
      <c r="G244" s="88"/>
      <c r="H244" s="8"/>
      <c r="I244" s="8"/>
    </row>
    <row r="245" spans="2:9">
      <c r="B245" t="s">
        <v>387</v>
      </c>
      <c r="C245" t="s">
        <v>519</v>
      </c>
      <c r="D245" s="9">
        <v>42494</v>
      </c>
      <c r="E245" s="9">
        <v>42529</v>
      </c>
      <c r="G245" s="88"/>
      <c r="H245" s="8"/>
      <c r="I245" s="8"/>
    </row>
    <row r="246" spans="2:9">
      <c r="B246" t="s">
        <v>357</v>
      </c>
      <c r="C246" t="s">
        <v>547</v>
      </c>
      <c r="D246" s="9">
        <v>42505</v>
      </c>
      <c r="E246" s="9">
        <v>42546</v>
      </c>
      <c r="G246" s="88"/>
      <c r="H246" s="8"/>
      <c r="I246" s="8"/>
    </row>
    <row r="247" spans="2:9">
      <c r="B247" t="s">
        <v>292</v>
      </c>
      <c r="C247" t="s">
        <v>548</v>
      </c>
      <c r="D247" s="9">
        <v>42501</v>
      </c>
      <c r="E247" s="9">
        <v>42521</v>
      </c>
      <c r="G247" s="88"/>
      <c r="H247" s="8"/>
      <c r="I247" s="8"/>
    </row>
    <row r="248" spans="2:9">
      <c r="B248" t="s">
        <v>437</v>
      </c>
      <c r="C248" t="s">
        <v>549</v>
      </c>
      <c r="D248" s="9">
        <v>42497</v>
      </c>
      <c r="E248" s="9">
        <v>42515</v>
      </c>
      <c r="G248" s="88"/>
      <c r="H248" s="8"/>
      <c r="I248" s="8"/>
    </row>
    <row r="249" spans="2:9">
      <c r="B249" t="s">
        <v>321</v>
      </c>
      <c r="C249" t="s">
        <v>550</v>
      </c>
      <c r="D249" s="9">
        <v>42495</v>
      </c>
      <c r="E249" s="9">
        <v>42555</v>
      </c>
      <c r="G249" s="88"/>
      <c r="H249" s="8"/>
      <c r="I249" s="8"/>
    </row>
    <row r="250" spans="2:9">
      <c r="B250" t="s">
        <v>323</v>
      </c>
      <c r="C250" t="s">
        <v>463</v>
      </c>
      <c r="D250" s="9">
        <v>42490</v>
      </c>
      <c r="E250" s="9">
        <v>42500</v>
      </c>
      <c r="G250" s="88"/>
      <c r="H250" s="8"/>
      <c r="I250" s="8"/>
    </row>
    <row r="251" spans="2:9">
      <c r="B251" t="s">
        <v>321</v>
      </c>
      <c r="C251" t="s">
        <v>484</v>
      </c>
      <c r="D251" s="9">
        <v>42523</v>
      </c>
      <c r="E251" s="9">
        <v>42581</v>
      </c>
      <c r="G251" s="88"/>
      <c r="H251" s="8"/>
      <c r="I251" s="8"/>
    </row>
    <row r="252" spans="2:9">
      <c r="B252" t="s">
        <v>462</v>
      </c>
      <c r="C252" t="s">
        <v>551</v>
      </c>
      <c r="D252" s="9">
        <v>42522</v>
      </c>
      <c r="E252" s="9">
        <v>42557</v>
      </c>
      <c r="G252" s="88"/>
      <c r="H252" s="8"/>
      <c r="I252" s="8"/>
    </row>
    <row r="253" spans="2:9">
      <c r="B253" t="s">
        <v>351</v>
      </c>
      <c r="C253" t="s">
        <v>552</v>
      </c>
      <c r="D253" s="9">
        <v>42505</v>
      </c>
      <c r="E253" s="9">
        <v>42506</v>
      </c>
      <c r="G253" s="88"/>
      <c r="H253" s="8"/>
      <c r="I253" s="8"/>
    </row>
    <row r="254" spans="2:9">
      <c r="B254" t="s">
        <v>239</v>
      </c>
      <c r="C254" t="s">
        <v>553</v>
      </c>
      <c r="D254" s="9">
        <v>42495</v>
      </c>
      <c r="E254" s="9">
        <v>42527</v>
      </c>
      <c r="G254" s="88"/>
      <c r="H254" s="8"/>
      <c r="I254" s="8"/>
    </row>
    <row r="255" spans="2:9">
      <c r="B255" t="s">
        <v>353</v>
      </c>
      <c r="C255" t="s">
        <v>554</v>
      </c>
      <c r="D255" s="9">
        <v>42521</v>
      </c>
      <c r="E255" s="9">
        <v>42578</v>
      </c>
      <c r="G255" s="88"/>
      <c r="H255" s="8"/>
      <c r="I255" s="8"/>
    </row>
    <row r="256" spans="2:9">
      <c r="B256" t="s">
        <v>467</v>
      </c>
      <c r="C256" t="s">
        <v>555</v>
      </c>
      <c r="D256" s="9">
        <v>42487</v>
      </c>
      <c r="E256" s="9">
        <v>42543</v>
      </c>
      <c r="G256" s="88"/>
      <c r="H256" s="8"/>
      <c r="I256" s="8"/>
    </row>
    <row r="257" spans="2:9">
      <c r="B257" t="s">
        <v>482</v>
      </c>
      <c r="C257" t="s">
        <v>556</v>
      </c>
      <c r="D257" s="9">
        <v>42511</v>
      </c>
      <c r="E257" s="9">
        <v>42526</v>
      </c>
      <c r="G257" s="88"/>
      <c r="H257" s="8"/>
      <c r="I257" s="8"/>
    </row>
    <row r="258" spans="2:9">
      <c r="B258" t="s">
        <v>328</v>
      </c>
      <c r="C258" t="s">
        <v>557</v>
      </c>
      <c r="D258" s="9">
        <v>42485</v>
      </c>
      <c r="E258" s="9">
        <v>42531</v>
      </c>
      <c r="G258" s="88"/>
      <c r="H258" s="8"/>
      <c r="I258" s="8"/>
    </row>
    <row r="259" spans="2:9">
      <c r="B259" t="s">
        <v>259</v>
      </c>
      <c r="C259" t="s">
        <v>558</v>
      </c>
      <c r="D259" s="9">
        <v>42507</v>
      </c>
      <c r="E259" s="9">
        <v>42517</v>
      </c>
      <c r="G259" s="88"/>
      <c r="H259" s="8"/>
      <c r="I259" s="8"/>
    </row>
    <row r="260" spans="2:9">
      <c r="B260" t="s">
        <v>263</v>
      </c>
      <c r="C260" t="s">
        <v>559</v>
      </c>
      <c r="D260" s="9">
        <v>42521</v>
      </c>
      <c r="E260" s="9">
        <v>42579</v>
      </c>
      <c r="G260" s="88"/>
      <c r="H260" s="8"/>
      <c r="I260" s="8"/>
    </row>
    <row r="261" spans="2:9">
      <c r="B261" t="s">
        <v>285</v>
      </c>
      <c r="C261" t="s">
        <v>560</v>
      </c>
      <c r="D261" s="9">
        <v>42501</v>
      </c>
      <c r="E261" s="9">
        <v>42559</v>
      </c>
      <c r="G261" s="88"/>
      <c r="H261" s="8"/>
      <c r="I261" s="8"/>
    </row>
    <row r="262" spans="2:9">
      <c r="B262" t="s">
        <v>462</v>
      </c>
      <c r="C262" t="s">
        <v>561</v>
      </c>
      <c r="D262" s="9">
        <v>42517</v>
      </c>
      <c r="E262" s="9">
        <v>42555</v>
      </c>
      <c r="G262" s="88"/>
      <c r="H262" s="8"/>
      <c r="I262" s="8"/>
    </row>
    <row r="263" spans="2:9">
      <c r="B263" t="s">
        <v>396</v>
      </c>
      <c r="C263" t="s">
        <v>562</v>
      </c>
      <c r="D263" s="9">
        <v>42501</v>
      </c>
      <c r="E263" s="9">
        <v>42506</v>
      </c>
      <c r="G263" s="88"/>
      <c r="H263" s="8"/>
      <c r="I263" s="8"/>
    </row>
    <row r="264" spans="2:9">
      <c r="B264" t="s">
        <v>306</v>
      </c>
      <c r="C264" t="s">
        <v>563</v>
      </c>
      <c r="D264" s="9">
        <v>42490</v>
      </c>
      <c r="E264" s="9">
        <v>42537</v>
      </c>
      <c r="G264" s="88"/>
      <c r="H264" s="8"/>
      <c r="I264" s="8"/>
    </row>
    <row r="265" spans="2:9">
      <c r="B265" t="s">
        <v>564</v>
      </c>
      <c r="C265" t="s">
        <v>565</v>
      </c>
      <c r="D265" s="9">
        <v>42505</v>
      </c>
      <c r="E265" s="9">
        <v>42559</v>
      </c>
      <c r="G265" s="88"/>
      <c r="H265" s="8"/>
      <c r="I265" s="8"/>
    </row>
    <row r="266" spans="2:9">
      <c r="B266" t="s">
        <v>295</v>
      </c>
      <c r="C266" t="s">
        <v>566</v>
      </c>
      <c r="D266" s="9">
        <v>42492</v>
      </c>
      <c r="E266" s="9">
        <v>42514</v>
      </c>
      <c r="G266" s="88"/>
      <c r="H266" s="8"/>
      <c r="I266" s="8"/>
    </row>
    <row r="267" spans="2:9">
      <c r="B267" t="s">
        <v>292</v>
      </c>
      <c r="C267" t="s">
        <v>567</v>
      </c>
      <c r="D267" s="9">
        <v>42522</v>
      </c>
      <c r="E267" s="9">
        <v>42528</v>
      </c>
      <c r="G267" s="88"/>
      <c r="H267" s="8"/>
      <c r="I267" s="8"/>
    </row>
    <row r="268" spans="2:9">
      <c r="B268" t="s">
        <v>239</v>
      </c>
      <c r="C268" t="s">
        <v>381</v>
      </c>
      <c r="D268" s="9">
        <v>42506</v>
      </c>
      <c r="E268" s="9">
        <v>42510</v>
      </c>
      <c r="G268" s="88"/>
      <c r="H268" s="8"/>
      <c r="I268" s="8"/>
    </row>
    <row r="269" spans="2:9">
      <c r="B269" t="s">
        <v>439</v>
      </c>
      <c r="C269" t="s">
        <v>568</v>
      </c>
      <c r="D269" s="9">
        <v>42501</v>
      </c>
      <c r="E269" s="9">
        <v>42526</v>
      </c>
      <c r="G269" s="88"/>
      <c r="H269" s="8"/>
      <c r="I269" s="8"/>
    </row>
    <row r="270" spans="2:9">
      <c r="B270" t="s">
        <v>569</v>
      </c>
      <c r="C270" t="s">
        <v>570</v>
      </c>
      <c r="D270" s="9">
        <v>42514</v>
      </c>
      <c r="E270" s="9">
        <v>42572</v>
      </c>
      <c r="G270" s="88"/>
      <c r="H270" s="8"/>
      <c r="I270" s="8"/>
    </row>
    <row r="271" spans="2:9">
      <c r="B271" t="s">
        <v>270</v>
      </c>
      <c r="C271" t="s">
        <v>571</v>
      </c>
      <c r="D271" s="9">
        <v>42514</v>
      </c>
      <c r="E271" s="9">
        <v>42555</v>
      </c>
      <c r="G271" s="88"/>
      <c r="H271" s="8"/>
      <c r="I271" s="8"/>
    </row>
    <row r="272" spans="2:9">
      <c r="B272" t="s">
        <v>355</v>
      </c>
      <c r="C272" t="s">
        <v>572</v>
      </c>
      <c r="D272" s="9">
        <v>42500</v>
      </c>
      <c r="E272" s="9">
        <v>42525</v>
      </c>
      <c r="G272" s="88"/>
      <c r="H272" s="8"/>
      <c r="I272" s="8"/>
    </row>
    <row r="273" spans="2:9">
      <c r="B273" t="s">
        <v>302</v>
      </c>
      <c r="C273" t="s">
        <v>509</v>
      </c>
      <c r="D273" s="9">
        <v>42491</v>
      </c>
      <c r="E273" s="9">
        <v>42498</v>
      </c>
      <c r="G273" s="88"/>
      <c r="H273" s="8"/>
      <c r="I273" s="8"/>
    </row>
    <row r="274" spans="2:9">
      <c r="B274" t="s">
        <v>321</v>
      </c>
      <c r="C274" t="s">
        <v>573</v>
      </c>
      <c r="D274" s="9">
        <v>42499</v>
      </c>
      <c r="E274" s="9">
        <v>42506</v>
      </c>
      <c r="G274" s="88"/>
      <c r="H274" s="8"/>
      <c r="I274" s="8"/>
    </row>
    <row r="275" spans="2:9">
      <c r="B275" t="s">
        <v>351</v>
      </c>
      <c r="C275" t="s">
        <v>574</v>
      </c>
      <c r="D275" s="9">
        <v>42518</v>
      </c>
      <c r="E275" s="9">
        <v>42527</v>
      </c>
      <c r="G275" s="88"/>
      <c r="H275" s="8"/>
      <c r="I275" s="8"/>
    </row>
    <row r="276" spans="2:9">
      <c r="B276" t="s">
        <v>472</v>
      </c>
      <c r="C276" t="s">
        <v>575</v>
      </c>
      <c r="D276" s="9">
        <v>42508</v>
      </c>
      <c r="E276" s="9">
        <v>42560</v>
      </c>
      <c r="G276" s="88"/>
      <c r="H276" s="8"/>
      <c r="I276" s="8"/>
    </row>
    <row r="277" spans="2:9">
      <c r="B277" t="s">
        <v>239</v>
      </c>
      <c r="C277" t="s">
        <v>576</v>
      </c>
      <c r="D277" s="9">
        <v>42498</v>
      </c>
      <c r="E277" s="9">
        <v>42545</v>
      </c>
      <c r="G277" s="88"/>
      <c r="H277" s="8"/>
      <c r="I277" s="8"/>
    </row>
    <row r="278" spans="2:9">
      <c r="B278" t="s">
        <v>259</v>
      </c>
      <c r="C278" t="s">
        <v>577</v>
      </c>
      <c r="D278" s="9">
        <v>42505</v>
      </c>
      <c r="E278" s="9">
        <v>42548</v>
      </c>
      <c r="G278" s="88"/>
      <c r="H278" s="8"/>
      <c r="I278" s="8"/>
    </row>
    <row r="279" spans="2:9">
      <c r="B279" t="s">
        <v>272</v>
      </c>
      <c r="C279" t="s">
        <v>578</v>
      </c>
      <c r="D279" s="9">
        <v>42511</v>
      </c>
      <c r="E279" s="9">
        <v>42570</v>
      </c>
      <c r="G279" s="88"/>
      <c r="H279" s="8"/>
      <c r="I279" s="8"/>
    </row>
    <row r="280" spans="2:9">
      <c r="B280" t="s">
        <v>579</v>
      </c>
      <c r="C280" t="s">
        <v>580</v>
      </c>
      <c r="D280" s="9">
        <v>42513</v>
      </c>
      <c r="E280" s="9">
        <v>42558</v>
      </c>
      <c r="G280" s="88"/>
      <c r="H280" s="8"/>
      <c r="I280" s="8"/>
    </row>
    <row r="281" spans="2:9">
      <c r="B281" t="s">
        <v>581</v>
      </c>
      <c r="C281" t="s">
        <v>582</v>
      </c>
      <c r="D281" s="9">
        <v>42503</v>
      </c>
      <c r="E281" s="9">
        <v>42529</v>
      </c>
      <c r="G281" s="88"/>
      <c r="H281" s="8"/>
      <c r="I281" s="8"/>
    </row>
    <row r="282" spans="2:9">
      <c r="B282" t="s">
        <v>300</v>
      </c>
      <c r="C282" t="s">
        <v>335</v>
      </c>
      <c r="D282" s="9">
        <v>42512</v>
      </c>
      <c r="E282" s="9">
        <v>42545</v>
      </c>
      <c r="G282" s="88"/>
      <c r="H282" s="8"/>
      <c r="I282" s="8"/>
    </row>
    <row r="283" spans="2:9">
      <c r="B283" t="s">
        <v>467</v>
      </c>
      <c r="C283" t="s">
        <v>583</v>
      </c>
      <c r="D283" s="9">
        <v>42517</v>
      </c>
      <c r="E283" s="9">
        <v>42555</v>
      </c>
      <c r="G283" s="88"/>
      <c r="H283" s="8"/>
      <c r="I283" s="8"/>
    </row>
    <row r="284" spans="2:9">
      <c r="B284" t="s">
        <v>584</v>
      </c>
      <c r="C284" t="s">
        <v>273</v>
      </c>
      <c r="D284" s="9">
        <v>42503</v>
      </c>
      <c r="E284" s="9">
        <v>42507</v>
      </c>
      <c r="G284" s="88"/>
      <c r="H284" s="8"/>
      <c r="I284" s="8"/>
    </row>
    <row r="285" spans="2:9">
      <c r="B285" t="s">
        <v>529</v>
      </c>
      <c r="C285" t="s">
        <v>585</v>
      </c>
      <c r="D285" s="9">
        <v>42516</v>
      </c>
      <c r="E285" s="9">
        <v>42569</v>
      </c>
      <c r="G285" s="88"/>
      <c r="H285" s="8"/>
      <c r="I285" s="8"/>
    </row>
    <row r="286" spans="2:9">
      <c r="B286" t="s">
        <v>439</v>
      </c>
      <c r="C286" t="s">
        <v>586</v>
      </c>
      <c r="D286" s="9">
        <v>42505</v>
      </c>
      <c r="E286" s="9">
        <v>42519</v>
      </c>
      <c r="G286" s="88"/>
      <c r="H286" s="8"/>
      <c r="I286" s="8"/>
    </row>
    <row r="287" spans="2:9">
      <c r="B287" t="s">
        <v>482</v>
      </c>
      <c r="C287" t="s">
        <v>305</v>
      </c>
      <c r="D287" s="9">
        <v>42516</v>
      </c>
      <c r="E287" s="9">
        <v>42525</v>
      </c>
      <c r="G287" s="88"/>
      <c r="H287" s="8"/>
      <c r="I287" s="8"/>
    </row>
    <row r="288" spans="2:9">
      <c r="B288" t="s">
        <v>587</v>
      </c>
      <c r="C288" t="s">
        <v>588</v>
      </c>
      <c r="D288" s="9">
        <v>42496</v>
      </c>
      <c r="E288" s="9">
        <v>42545</v>
      </c>
      <c r="G288" s="88"/>
      <c r="H288" s="8"/>
      <c r="I288" s="8"/>
    </row>
    <row r="289" spans="2:9">
      <c r="B289" t="s">
        <v>263</v>
      </c>
      <c r="C289" t="s">
        <v>589</v>
      </c>
      <c r="D289" s="9">
        <v>42500</v>
      </c>
      <c r="E289" s="9">
        <v>42514</v>
      </c>
      <c r="G289" s="88"/>
      <c r="H289" s="8"/>
      <c r="I289" s="8"/>
    </row>
    <row r="290" spans="2:9">
      <c r="B290" t="s">
        <v>590</v>
      </c>
      <c r="C290" t="s">
        <v>591</v>
      </c>
      <c r="D290" s="9">
        <v>42499</v>
      </c>
      <c r="E290" s="9">
        <v>42545</v>
      </c>
      <c r="G290" s="88"/>
      <c r="H290" s="8"/>
      <c r="I290" s="8"/>
    </row>
    <row r="291" spans="2:9">
      <c r="B291" t="s">
        <v>257</v>
      </c>
      <c r="C291" t="s">
        <v>592</v>
      </c>
      <c r="D291" s="9">
        <v>42514</v>
      </c>
      <c r="E291" s="9">
        <v>42555</v>
      </c>
      <c r="G291" s="88"/>
      <c r="H291" s="8"/>
      <c r="I291" s="8"/>
    </row>
    <row r="292" spans="2:9">
      <c r="B292" t="s">
        <v>255</v>
      </c>
      <c r="C292" t="s">
        <v>593</v>
      </c>
      <c r="D292" s="9">
        <v>42512</v>
      </c>
      <c r="E292" s="9">
        <v>42522</v>
      </c>
      <c r="G292" s="88"/>
      <c r="H292" s="8"/>
      <c r="I292" s="8"/>
    </row>
    <row r="293" spans="2:9">
      <c r="B293" t="s">
        <v>276</v>
      </c>
      <c r="C293" t="s">
        <v>594</v>
      </c>
      <c r="D293" s="9">
        <v>42504</v>
      </c>
      <c r="E293" s="9">
        <v>42525</v>
      </c>
      <c r="G293" s="88"/>
      <c r="H293" s="8"/>
      <c r="I293" s="8"/>
    </row>
    <row r="294" spans="2:9">
      <c r="B294" t="s">
        <v>263</v>
      </c>
      <c r="C294" t="s">
        <v>595</v>
      </c>
      <c r="D294" s="9">
        <v>42521</v>
      </c>
      <c r="E294" s="9">
        <v>42564</v>
      </c>
      <c r="G294" s="88"/>
      <c r="H294" s="8"/>
      <c r="I294" s="8"/>
    </row>
    <row r="295" spans="2:9">
      <c r="B295" t="s">
        <v>581</v>
      </c>
      <c r="C295" t="s">
        <v>596</v>
      </c>
      <c r="D295" s="9">
        <v>42523</v>
      </c>
      <c r="E295" s="9">
        <v>42532</v>
      </c>
      <c r="G295" s="88"/>
      <c r="H295" s="8"/>
      <c r="I295" s="8"/>
    </row>
    <row r="296" spans="2:9">
      <c r="B296" t="s">
        <v>241</v>
      </c>
      <c r="C296" t="s">
        <v>597</v>
      </c>
      <c r="D296" s="9">
        <v>42507</v>
      </c>
      <c r="E296" s="9">
        <v>42512</v>
      </c>
      <c r="G296" s="88"/>
      <c r="H296" s="8"/>
      <c r="I296" s="8"/>
    </row>
    <row r="297" spans="2:9">
      <c r="B297" t="s">
        <v>241</v>
      </c>
      <c r="C297" t="s">
        <v>598</v>
      </c>
      <c r="D297" s="9">
        <v>42484</v>
      </c>
      <c r="E297" s="9">
        <v>42490</v>
      </c>
      <c r="G297" s="88"/>
      <c r="H297" s="8"/>
      <c r="I297" s="8"/>
    </row>
    <row r="298" spans="2:9">
      <c r="B298" t="s">
        <v>300</v>
      </c>
      <c r="C298" t="s">
        <v>599</v>
      </c>
      <c r="D298" s="9">
        <v>42510</v>
      </c>
      <c r="E298" s="9">
        <v>42560</v>
      </c>
      <c r="G298" s="88"/>
      <c r="H298" s="8"/>
      <c r="I298" s="8"/>
    </row>
    <row r="299" spans="2:9">
      <c r="B299" t="s">
        <v>270</v>
      </c>
      <c r="C299" t="s">
        <v>600</v>
      </c>
      <c r="D299" s="9">
        <v>42513</v>
      </c>
      <c r="E299" s="9">
        <v>42564</v>
      </c>
      <c r="G299" s="88"/>
      <c r="H299" s="8"/>
      <c r="I299" s="8"/>
    </row>
    <row r="300" spans="2:9">
      <c r="B300" t="s">
        <v>357</v>
      </c>
      <c r="C300" t="s">
        <v>601</v>
      </c>
      <c r="D300" s="9">
        <v>42497</v>
      </c>
      <c r="E300" s="9">
        <v>42554</v>
      </c>
      <c r="G300" s="88"/>
      <c r="H300" s="8"/>
      <c r="I300" s="8"/>
    </row>
    <row r="301" spans="2:9">
      <c r="B301" t="s">
        <v>295</v>
      </c>
      <c r="C301" t="s">
        <v>602</v>
      </c>
      <c r="D301" s="9">
        <v>42488</v>
      </c>
      <c r="E301" s="9">
        <v>42498</v>
      </c>
      <c r="G301" s="88"/>
      <c r="H301" s="8"/>
      <c r="I301" s="8"/>
    </row>
    <row r="302" spans="2:9">
      <c r="B302" t="s">
        <v>302</v>
      </c>
      <c r="C302" t="s">
        <v>603</v>
      </c>
      <c r="D302" s="9">
        <v>42523</v>
      </c>
      <c r="E302" s="9">
        <v>42554</v>
      </c>
      <c r="G302" s="88"/>
      <c r="H302" s="8"/>
      <c r="I302" s="8"/>
    </row>
    <row r="303" spans="2:9">
      <c r="B303" t="s">
        <v>287</v>
      </c>
      <c r="C303" t="s">
        <v>448</v>
      </c>
      <c r="D303" s="9">
        <v>42517</v>
      </c>
      <c r="E303" s="9">
        <v>42557</v>
      </c>
      <c r="G303" s="88"/>
      <c r="H303" s="8"/>
      <c r="I303" s="8"/>
    </row>
    <row r="304" spans="2:9">
      <c r="B304" t="s">
        <v>321</v>
      </c>
      <c r="C304" t="s">
        <v>604</v>
      </c>
      <c r="D304" s="9">
        <v>42495</v>
      </c>
      <c r="E304" s="9">
        <v>42505</v>
      </c>
      <c r="G304" s="88"/>
      <c r="H304" s="8"/>
      <c r="I304" s="8"/>
    </row>
    <row r="305" spans="2:9">
      <c r="B305" t="s">
        <v>274</v>
      </c>
      <c r="C305" t="s">
        <v>605</v>
      </c>
      <c r="D305" s="9">
        <v>42498</v>
      </c>
      <c r="E305" s="9">
        <v>42549</v>
      </c>
      <c r="G305" s="88"/>
      <c r="H305" s="8"/>
      <c r="I305" s="8"/>
    </row>
    <row r="306" spans="2:9">
      <c r="B306" t="s">
        <v>606</v>
      </c>
      <c r="C306" t="s">
        <v>607</v>
      </c>
      <c r="D306" s="9">
        <v>42512</v>
      </c>
      <c r="E306" s="9">
        <v>42547</v>
      </c>
      <c r="G306" s="88"/>
      <c r="H306" s="8"/>
      <c r="I306" s="8"/>
    </row>
    <row r="307" spans="2:9">
      <c r="B307" t="s">
        <v>251</v>
      </c>
      <c r="C307" t="s">
        <v>608</v>
      </c>
      <c r="D307" s="9">
        <v>42511</v>
      </c>
      <c r="E307" s="9">
        <v>42516</v>
      </c>
      <c r="G307" s="88"/>
      <c r="H307" s="8"/>
      <c r="I307" s="8"/>
    </row>
    <row r="308" spans="2:9">
      <c r="B308" t="s">
        <v>292</v>
      </c>
      <c r="C308" t="s">
        <v>609</v>
      </c>
      <c r="D308" s="9">
        <v>42490</v>
      </c>
      <c r="E308" s="9">
        <v>42528</v>
      </c>
      <c r="G308" s="88"/>
      <c r="H308" s="8"/>
      <c r="I308" s="8"/>
    </row>
    <row r="309" spans="2:9">
      <c r="B309" t="s">
        <v>249</v>
      </c>
      <c r="C309" t="s">
        <v>610</v>
      </c>
      <c r="D309" s="9">
        <v>42512</v>
      </c>
      <c r="E309" s="9">
        <v>42559</v>
      </c>
      <c r="G309" s="88"/>
      <c r="H309" s="8"/>
      <c r="I309" s="8"/>
    </row>
    <row r="310" spans="2:9">
      <c r="B310" t="s">
        <v>268</v>
      </c>
      <c r="C310" t="s">
        <v>611</v>
      </c>
      <c r="D310" s="9">
        <v>42513</v>
      </c>
      <c r="E310" s="9">
        <v>42519</v>
      </c>
      <c r="G310" s="88"/>
      <c r="H310" s="8"/>
      <c r="I310" s="8"/>
    </row>
    <row r="311" spans="2:9">
      <c r="B311" t="s">
        <v>287</v>
      </c>
      <c r="C311" t="s">
        <v>612</v>
      </c>
      <c r="D311" s="9">
        <v>42496</v>
      </c>
      <c r="E311" s="9">
        <v>42553</v>
      </c>
      <c r="G311" s="88"/>
      <c r="H311" s="8"/>
      <c r="I311" s="8"/>
    </row>
    <row r="312" spans="2:9">
      <c r="B312" t="s">
        <v>351</v>
      </c>
      <c r="C312" t="s">
        <v>366</v>
      </c>
      <c r="D312" s="9">
        <v>42493</v>
      </c>
      <c r="E312" s="9">
        <v>42531</v>
      </c>
      <c r="G312" s="88"/>
      <c r="H312" s="8"/>
      <c r="I312" s="8"/>
    </row>
    <row r="313" spans="2:9">
      <c r="B313" t="s">
        <v>257</v>
      </c>
      <c r="C313" t="s">
        <v>341</v>
      </c>
      <c r="D313" s="9">
        <v>42523</v>
      </c>
      <c r="E313" s="9">
        <v>42550</v>
      </c>
      <c r="G313" s="88"/>
      <c r="H313" s="8"/>
      <c r="I313" s="8"/>
    </row>
    <row r="314" spans="2:9">
      <c r="B314" t="s">
        <v>298</v>
      </c>
      <c r="C314" t="s">
        <v>613</v>
      </c>
      <c r="D314" s="9">
        <v>42490</v>
      </c>
      <c r="E314" s="9">
        <v>42493</v>
      </c>
      <c r="G314" s="88"/>
      <c r="H314" s="8"/>
      <c r="I314" s="8"/>
    </row>
    <row r="315" spans="2:9">
      <c r="B315" t="s">
        <v>614</v>
      </c>
      <c r="C315" t="s">
        <v>615</v>
      </c>
      <c r="D315" s="9">
        <v>42492</v>
      </c>
      <c r="E315" s="9">
        <v>42507</v>
      </c>
      <c r="G315" s="88"/>
      <c r="H315" s="8"/>
      <c r="I315" s="8"/>
    </row>
    <row r="316" spans="2:9">
      <c r="B316" t="s">
        <v>263</v>
      </c>
      <c r="C316" t="s">
        <v>616</v>
      </c>
      <c r="D316" s="9">
        <v>42512</v>
      </c>
      <c r="E316" s="9">
        <v>42566</v>
      </c>
      <c r="G316" s="88"/>
      <c r="H316" s="8"/>
      <c r="I316" s="8"/>
    </row>
    <row r="317" spans="2:9">
      <c r="B317" t="s">
        <v>617</v>
      </c>
      <c r="C317" t="s">
        <v>618</v>
      </c>
      <c r="D317" s="9">
        <v>42484</v>
      </c>
      <c r="E317" s="9">
        <v>42517</v>
      </c>
      <c r="G317" s="88"/>
      <c r="H317" s="8"/>
      <c r="I317" s="8"/>
    </row>
    <row r="318" spans="2:9">
      <c r="B318" t="s">
        <v>281</v>
      </c>
      <c r="C318" t="s">
        <v>551</v>
      </c>
      <c r="D318" s="9">
        <v>42499</v>
      </c>
      <c r="E318" s="9">
        <v>42556</v>
      </c>
      <c r="G318" s="88"/>
      <c r="H318" s="8"/>
      <c r="I318" s="8"/>
    </row>
    <row r="319" spans="2:9">
      <c r="B319" t="s">
        <v>251</v>
      </c>
      <c r="C319" t="s">
        <v>619</v>
      </c>
      <c r="D319" s="9">
        <v>42496</v>
      </c>
      <c r="E319" s="9">
        <v>42551</v>
      </c>
      <c r="G319" s="88"/>
      <c r="H319" s="8"/>
      <c r="I319" s="8"/>
    </row>
  </sheetData>
  <mergeCells count="1">
    <mergeCell ref="K9:L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73"/>
  <sheetViews>
    <sheetView workbookViewId="0">
      <selection activeCell="H13" sqref="H13"/>
    </sheetView>
  </sheetViews>
  <sheetFormatPr defaultRowHeight="15"/>
  <cols>
    <col min="6" max="6" width="17.28515625" customWidth="1"/>
    <col min="8" max="8" width="25" bestFit="1" customWidth="1"/>
    <col min="9" max="11" width="12.85546875" customWidth="1"/>
    <col min="13" max="13" width="15" bestFit="1" customWidth="1"/>
    <col min="14" max="14" width="23.28515625" bestFit="1" customWidth="1"/>
  </cols>
  <sheetData>
    <row r="3" spans="2:14">
      <c r="B3" s="34" t="s">
        <v>76</v>
      </c>
      <c r="C3" s="34" t="s">
        <v>77</v>
      </c>
      <c r="D3" s="34" t="s">
        <v>78</v>
      </c>
      <c r="E3" s="34" t="s">
        <v>79</v>
      </c>
      <c r="F3" s="34" t="s">
        <v>80</v>
      </c>
      <c r="G3" s="34" t="s">
        <v>81</v>
      </c>
      <c r="H3" s="34" t="s">
        <v>82</v>
      </c>
      <c r="I3" s="34" t="s">
        <v>235</v>
      </c>
      <c r="J3" s="34" t="s">
        <v>721</v>
      </c>
      <c r="K3" s="34" t="s">
        <v>722</v>
      </c>
      <c r="L3" s="34" t="s">
        <v>83</v>
      </c>
      <c r="M3" s="34" t="s">
        <v>723</v>
      </c>
      <c r="N3" s="34" t="s">
        <v>236</v>
      </c>
    </row>
    <row r="4" spans="2:14">
      <c r="B4">
        <v>60000</v>
      </c>
      <c r="C4" t="s">
        <v>84</v>
      </c>
      <c r="D4" t="s">
        <v>85</v>
      </c>
      <c r="E4" t="s">
        <v>86</v>
      </c>
      <c r="F4" s="4">
        <v>34124</v>
      </c>
      <c r="G4" s="5" t="s">
        <v>87</v>
      </c>
      <c r="H4" s="5" t="s">
        <v>88</v>
      </c>
      <c r="L4">
        <v>16</v>
      </c>
      <c r="M4" s="6">
        <v>7990.9695932029399</v>
      </c>
    </row>
    <row r="5" spans="2:14">
      <c r="B5">
        <v>60001</v>
      </c>
      <c r="C5" t="s">
        <v>89</v>
      </c>
      <c r="D5" t="s">
        <v>90</v>
      </c>
      <c r="E5" t="s">
        <v>86</v>
      </c>
      <c r="F5" s="4">
        <v>36381</v>
      </c>
      <c r="G5" s="5" t="s">
        <v>87</v>
      </c>
      <c r="H5" s="5" t="s">
        <v>88</v>
      </c>
      <c r="L5">
        <v>11</v>
      </c>
      <c r="M5" s="6">
        <v>8611.4157356212418</v>
      </c>
    </row>
    <row r="6" spans="2:14">
      <c r="B6">
        <v>60002</v>
      </c>
      <c r="C6" t="s">
        <v>91</v>
      </c>
      <c r="D6" t="s">
        <v>92</v>
      </c>
      <c r="E6" s="7" t="s">
        <v>86</v>
      </c>
      <c r="F6" s="4">
        <v>39376</v>
      </c>
      <c r="G6" s="5" t="s">
        <v>87</v>
      </c>
      <c r="H6" s="5" t="s">
        <v>88</v>
      </c>
      <c r="L6">
        <v>15</v>
      </c>
      <c r="M6" s="6">
        <v>6320.4042385645507</v>
      </c>
    </row>
    <row r="7" spans="2:14">
      <c r="B7">
        <v>60003</v>
      </c>
      <c r="C7" t="s">
        <v>93</v>
      </c>
      <c r="D7" t="s">
        <v>94</v>
      </c>
      <c r="E7" t="s">
        <v>95</v>
      </c>
      <c r="F7" s="4">
        <v>32446</v>
      </c>
      <c r="G7" s="5" t="s">
        <v>87</v>
      </c>
      <c r="H7" s="5" t="s">
        <v>88</v>
      </c>
      <c r="L7">
        <v>18</v>
      </c>
      <c r="M7" s="6">
        <v>5547.100053385986</v>
      </c>
    </row>
    <row r="8" spans="2:14">
      <c r="B8">
        <v>60004</v>
      </c>
      <c r="C8" t="s">
        <v>96</v>
      </c>
      <c r="D8" t="s">
        <v>97</v>
      </c>
      <c r="E8" t="s">
        <v>86</v>
      </c>
      <c r="F8" s="4">
        <v>33024</v>
      </c>
      <c r="G8" s="5" t="s">
        <v>87</v>
      </c>
      <c r="H8" s="5" t="s">
        <v>88</v>
      </c>
      <c r="L8">
        <v>10</v>
      </c>
      <c r="M8" s="6">
        <v>5301.4757879119088</v>
      </c>
    </row>
    <row r="9" spans="2:14">
      <c r="B9">
        <v>60005</v>
      </c>
      <c r="C9" t="s">
        <v>98</v>
      </c>
      <c r="D9" t="s">
        <v>99</v>
      </c>
      <c r="E9" t="s">
        <v>95</v>
      </c>
      <c r="F9" s="4">
        <v>32074</v>
      </c>
      <c r="G9" s="5" t="s">
        <v>87</v>
      </c>
      <c r="H9" s="5" t="s">
        <v>100</v>
      </c>
      <c r="L9">
        <v>26</v>
      </c>
      <c r="M9" s="6">
        <v>5476.600503460576</v>
      </c>
    </row>
    <row r="10" spans="2:14">
      <c r="B10">
        <v>60007</v>
      </c>
      <c r="C10" t="s">
        <v>101</v>
      </c>
      <c r="D10" t="s">
        <v>85</v>
      </c>
      <c r="E10" t="s">
        <v>86</v>
      </c>
      <c r="F10" s="4">
        <v>39775</v>
      </c>
      <c r="G10" s="5" t="s">
        <v>87</v>
      </c>
      <c r="H10" s="5" t="s">
        <v>88</v>
      </c>
      <c r="L10">
        <v>16</v>
      </c>
      <c r="M10" s="6">
        <v>2788.5724489968711</v>
      </c>
    </row>
    <row r="11" spans="2:14">
      <c r="B11">
        <v>60008</v>
      </c>
      <c r="C11" t="s">
        <v>102</v>
      </c>
      <c r="D11" t="s">
        <v>103</v>
      </c>
      <c r="E11" t="s">
        <v>95</v>
      </c>
      <c r="F11" s="4">
        <v>40182</v>
      </c>
      <c r="G11" s="5" t="s">
        <v>87</v>
      </c>
      <c r="H11" s="5" t="s">
        <v>104</v>
      </c>
      <c r="L11">
        <v>27</v>
      </c>
      <c r="M11" s="6">
        <v>4738.439089964113</v>
      </c>
    </row>
    <row r="12" spans="2:14">
      <c r="B12">
        <v>60009</v>
      </c>
      <c r="C12" t="s">
        <v>105</v>
      </c>
      <c r="D12" t="s">
        <v>106</v>
      </c>
      <c r="E12" t="s">
        <v>95</v>
      </c>
      <c r="F12" s="4">
        <v>42219</v>
      </c>
      <c r="G12" s="5" t="s">
        <v>87</v>
      </c>
      <c r="H12" s="5" t="s">
        <v>88</v>
      </c>
      <c r="L12">
        <v>5</v>
      </c>
      <c r="M12" s="6">
        <v>1886.5408689384799</v>
      </c>
    </row>
    <row r="13" spans="2:14">
      <c r="B13">
        <v>60010</v>
      </c>
      <c r="C13" t="s">
        <v>107</v>
      </c>
      <c r="D13" t="s">
        <v>108</v>
      </c>
      <c r="E13" t="s">
        <v>86</v>
      </c>
      <c r="F13" s="4">
        <v>42626</v>
      </c>
      <c r="G13" s="5" t="s">
        <v>87</v>
      </c>
      <c r="H13" s="5" t="s">
        <v>88</v>
      </c>
      <c r="L13">
        <v>36</v>
      </c>
      <c r="M13" s="6">
        <v>5549.0635173344272</v>
      </c>
    </row>
    <row r="14" spans="2:14">
      <c r="B14">
        <v>60011</v>
      </c>
      <c r="C14" t="s">
        <v>109</v>
      </c>
      <c r="D14" t="s">
        <v>110</v>
      </c>
      <c r="E14" t="s">
        <v>86</v>
      </c>
      <c r="F14" s="4">
        <v>41838</v>
      </c>
      <c r="G14" s="5" t="s">
        <v>87</v>
      </c>
      <c r="H14" s="5" t="s">
        <v>88</v>
      </c>
      <c r="L14">
        <v>32</v>
      </c>
      <c r="M14" s="6">
        <v>3429.6410531407228</v>
      </c>
    </row>
    <row r="15" spans="2:14">
      <c r="B15">
        <v>60012</v>
      </c>
      <c r="C15" t="s">
        <v>111</v>
      </c>
      <c r="D15" t="s">
        <v>112</v>
      </c>
      <c r="E15" t="s">
        <v>95</v>
      </c>
      <c r="F15" s="4">
        <v>41390</v>
      </c>
      <c r="G15" s="5" t="s">
        <v>87</v>
      </c>
      <c r="H15" s="5" t="s">
        <v>88</v>
      </c>
      <c r="L15">
        <v>21</v>
      </c>
      <c r="M15" s="6">
        <v>2525.5292787156204</v>
      </c>
    </row>
    <row r="16" spans="2:14">
      <c r="B16">
        <v>60013</v>
      </c>
      <c r="C16" t="s">
        <v>113</v>
      </c>
      <c r="D16" t="s">
        <v>114</v>
      </c>
      <c r="E16" t="s">
        <v>95</v>
      </c>
      <c r="F16" s="4">
        <v>36006</v>
      </c>
      <c r="G16" s="5" t="s">
        <v>87</v>
      </c>
      <c r="H16" s="5" t="s">
        <v>88</v>
      </c>
      <c r="L16">
        <v>34</v>
      </c>
      <c r="M16" s="6">
        <v>4490.7318713443146</v>
      </c>
    </row>
    <row r="17" spans="2:13">
      <c r="B17">
        <v>60015</v>
      </c>
      <c r="C17" t="s">
        <v>115</v>
      </c>
      <c r="D17" t="s">
        <v>116</v>
      </c>
      <c r="E17" t="s">
        <v>95</v>
      </c>
      <c r="F17" s="4">
        <v>33887</v>
      </c>
      <c r="G17" s="5" t="s">
        <v>87</v>
      </c>
      <c r="H17" s="5" t="s">
        <v>88</v>
      </c>
      <c r="L17">
        <v>35</v>
      </c>
      <c r="M17" s="6">
        <v>9581.0717456543098</v>
      </c>
    </row>
    <row r="18" spans="2:13">
      <c r="B18">
        <v>60016</v>
      </c>
      <c r="C18" t="s">
        <v>117</v>
      </c>
      <c r="D18" t="s">
        <v>118</v>
      </c>
      <c r="E18" t="s">
        <v>86</v>
      </c>
      <c r="F18" s="4">
        <v>40615</v>
      </c>
      <c r="G18" s="5" t="s">
        <v>87</v>
      </c>
      <c r="H18" s="5" t="s">
        <v>88</v>
      </c>
      <c r="L18">
        <v>7</v>
      </c>
      <c r="M18" s="6">
        <v>3772.5933616470325</v>
      </c>
    </row>
    <row r="19" spans="2:13">
      <c r="B19">
        <v>60018</v>
      </c>
      <c r="C19" t="s">
        <v>119</v>
      </c>
      <c r="D19" t="s">
        <v>120</v>
      </c>
      <c r="E19" t="s">
        <v>86</v>
      </c>
      <c r="F19" s="4">
        <v>33778</v>
      </c>
      <c r="G19" s="5" t="s">
        <v>87</v>
      </c>
      <c r="H19" s="5" t="s">
        <v>88</v>
      </c>
      <c r="L19">
        <v>34</v>
      </c>
      <c r="M19" s="6">
        <v>7447.4189148476635</v>
      </c>
    </row>
    <row r="20" spans="2:13">
      <c r="B20">
        <v>60020</v>
      </c>
      <c r="C20" t="s">
        <v>121</v>
      </c>
      <c r="D20" t="s">
        <v>122</v>
      </c>
      <c r="E20" t="s">
        <v>86</v>
      </c>
      <c r="F20" s="4">
        <v>32476</v>
      </c>
      <c r="G20" s="5" t="s">
        <v>87</v>
      </c>
      <c r="H20" s="5" t="s">
        <v>88</v>
      </c>
      <c r="L20">
        <v>19</v>
      </c>
      <c r="M20" s="6">
        <v>6446.933755474166</v>
      </c>
    </row>
    <row r="21" spans="2:13">
      <c r="B21">
        <v>60021</v>
      </c>
      <c r="C21" t="s">
        <v>123</v>
      </c>
      <c r="D21" t="s">
        <v>124</v>
      </c>
      <c r="E21" t="s">
        <v>86</v>
      </c>
      <c r="F21" s="4">
        <v>40734</v>
      </c>
      <c r="G21" s="5" t="s">
        <v>87</v>
      </c>
      <c r="H21" s="5" t="s">
        <v>125</v>
      </c>
      <c r="L21">
        <v>24</v>
      </c>
      <c r="M21" s="6">
        <v>8879.4532839341737</v>
      </c>
    </row>
    <row r="22" spans="2:13">
      <c r="B22">
        <v>60023</v>
      </c>
      <c r="C22" t="s">
        <v>126</v>
      </c>
      <c r="D22" t="s">
        <v>127</v>
      </c>
      <c r="E22" t="s">
        <v>86</v>
      </c>
      <c r="F22" s="4">
        <v>33474</v>
      </c>
      <c r="G22" s="5" t="s">
        <v>87</v>
      </c>
      <c r="H22" s="5" t="s">
        <v>88</v>
      </c>
      <c r="L22">
        <v>36</v>
      </c>
      <c r="M22" s="6">
        <v>8572.8564871396957</v>
      </c>
    </row>
    <row r="23" spans="2:13">
      <c r="B23">
        <v>60024</v>
      </c>
      <c r="C23" t="s">
        <v>128</v>
      </c>
      <c r="D23" t="s">
        <v>129</v>
      </c>
      <c r="E23" t="s">
        <v>95</v>
      </c>
      <c r="F23" s="4">
        <v>40126</v>
      </c>
      <c r="G23" s="5" t="s">
        <v>87</v>
      </c>
      <c r="H23" s="5" t="s">
        <v>88</v>
      </c>
      <c r="L23">
        <v>7</v>
      </c>
      <c r="M23" s="6">
        <v>6463.4404203835184</v>
      </c>
    </row>
    <row r="24" spans="2:13">
      <c r="B24">
        <v>60025</v>
      </c>
      <c r="C24" t="s">
        <v>130</v>
      </c>
      <c r="D24" t="s">
        <v>131</v>
      </c>
      <c r="E24" t="s">
        <v>95</v>
      </c>
      <c r="F24" s="4">
        <v>36000</v>
      </c>
      <c r="G24" s="5" t="s">
        <v>87</v>
      </c>
      <c r="H24" s="5" t="s">
        <v>88</v>
      </c>
      <c r="L24">
        <v>16</v>
      </c>
      <c r="M24" s="6">
        <v>9929.1221375296536</v>
      </c>
    </row>
    <row r="25" spans="2:13">
      <c r="B25">
        <v>60026</v>
      </c>
      <c r="C25" t="s">
        <v>132</v>
      </c>
      <c r="D25" t="s">
        <v>133</v>
      </c>
      <c r="E25" t="s">
        <v>86</v>
      </c>
      <c r="F25" s="4">
        <v>41086</v>
      </c>
      <c r="G25" s="5" t="s">
        <v>87</v>
      </c>
      <c r="H25" s="5" t="s">
        <v>88</v>
      </c>
      <c r="L25">
        <v>37</v>
      </c>
      <c r="M25" s="6">
        <v>7238.5315938140839</v>
      </c>
    </row>
    <row r="26" spans="2:13">
      <c r="B26">
        <v>60027</v>
      </c>
      <c r="C26" t="s">
        <v>134</v>
      </c>
      <c r="D26" t="s">
        <v>135</v>
      </c>
      <c r="E26" t="s">
        <v>95</v>
      </c>
      <c r="F26" s="4">
        <v>36747</v>
      </c>
      <c r="G26" s="5" t="s">
        <v>87</v>
      </c>
      <c r="H26" s="5" t="s">
        <v>88</v>
      </c>
      <c r="L26">
        <v>32</v>
      </c>
      <c r="M26" s="6">
        <v>3605.4380328599873</v>
      </c>
    </row>
    <row r="27" spans="2:13">
      <c r="B27">
        <v>60028</v>
      </c>
      <c r="C27" t="s">
        <v>136</v>
      </c>
      <c r="D27" t="s">
        <v>137</v>
      </c>
      <c r="E27" t="s">
        <v>95</v>
      </c>
      <c r="F27" s="4">
        <v>38270</v>
      </c>
      <c r="G27" s="5" t="s">
        <v>87</v>
      </c>
      <c r="H27" s="5" t="s">
        <v>88</v>
      </c>
      <c r="L27">
        <v>7</v>
      </c>
      <c r="M27" s="6">
        <v>6357.7456800647724</v>
      </c>
    </row>
    <row r="28" spans="2:13">
      <c r="B28">
        <v>60029</v>
      </c>
      <c r="C28" t="s">
        <v>138</v>
      </c>
      <c r="D28" t="s">
        <v>139</v>
      </c>
      <c r="E28" t="s">
        <v>95</v>
      </c>
      <c r="F28" s="4">
        <v>41259</v>
      </c>
      <c r="G28" s="5" t="s">
        <v>87</v>
      </c>
      <c r="H28" s="5" t="s">
        <v>100</v>
      </c>
      <c r="L28">
        <v>18</v>
      </c>
      <c r="M28" s="6">
        <v>6526.3449937630548</v>
      </c>
    </row>
    <row r="29" spans="2:13">
      <c r="B29">
        <v>60031</v>
      </c>
      <c r="C29" t="s">
        <v>140</v>
      </c>
      <c r="D29" t="s">
        <v>141</v>
      </c>
      <c r="E29" t="s">
        <v>95</v>
      </c>
      <c r="F29" s="4">
        <v>42760</v>
      </c>
      <c r="G29" s="5" t="s">
        <v>87</v>
      </c>
      <c r="H29" s="5" t="s">
        <v>88</v>
      </c>
      <c r="L29">
        <v>13</v>
      </c>
      <c r="M29" s="6">
        <v>2265.3126596664779</v>
      </c>
    </row>
    <row r="30" spans="2:13">
      <c r="B30">
        <v>60032</v>
      </c>
      <c r="C30" t="s">
        <v>142</v>
      </c>
      <c r="D30" t="s">
        <v>143</v>
      </c>
      <c r="E30" t="s">
        <v>86</v>
      </c>
      <c r="F30" s="4">
        <v>34014</v>
      </c>
      <c r="G30" s="5" t="s">
        <v>87</v>
      </c>
      <c r="H30" s="5" t="s">
        <v>100</v>
      </c>
      <c r="L30">
        <v>7</v>
      </c>
      <c r="M30" s="6">
        <v>1529.0881369709316</v>
      </c>
    </row>
    <row r="31" spans="2:13">
      <c r="B31">
        <v>60033</v>
      </c>
      <c r="C31" t="s">
        <v>144</v>
      </c>
      <c r="D31" t="s">
        <v>145</v>
      </c>
      <c r="E31" t="s">
        <v>95</v>
      </c>
      <c r="F31" s="4">
        <v>34813</v>
      </c>
      <c r="G31" s="5" t="s">
        <v>87</v>
      </c>
      <c r="H31" s="5" t="s">
        <v>88</v>
      </c>
      <c r="L31">
        <v>20</v>
      </c>
      <c r="M31" s="6">
        <v>1850.3702545923136</v>
      </c>
    </row>
    <row r="32" spans="2:13">
      <c r="B32">
        <v>60034</v>
      </c>
      <c r="C32" t="s">
        <v>146</v>
      </c>
      <c r="D32" t="s">
        <v>147</v>
      </c>
      <c r="E32" t="s">
        <v>95</v>
      </c>
      <c r="F32" s="4">
        <v>32633</v>
      </c>
      <c r="G32" s="5" t="s">
        <v>87</v>
      </c>
      <c r="H32" s="5" t="s">
        <v>88</v>
      </c>
      <c r="L32">
        <v>36</v>
      </c>
      <c r="M32" s="6">
        <v>5808.1381996189957</v>
      </c>
    </row>
    <row r="33" spans="2:13">
      <c r="B33">
        <v>60035</v>
      </c>
      <c r="C33" t="s">
        <v>148</v>
      </c>
      <c r="D33" t="s">
        <v>149</v>
      </c>
      <c r="E33" t="s">
        <v>95</v>
      </c>
      <c r="F33" s="4">
        <v>42826</v>
      </c>
      <c r="G33" s="5" t="s">
        <v>87</v>
      </c>
      <c r="H33" s="5" t="s">
        <v>88</v>
      </c>
      <c r="L33">
        <v>23</v>
      </c>
      <c r="M33" s="6">
        <v>4846.0289076649224</v>
      </c>
    </row>
    <row r="34" spans="2:13">
      <c r="B34">
        <v>60036</v>
      </c>
      <c r="C34" t="s">
        <v>150</v>
      </c>
      <c r="D34" t="s">
        <v>151</v>
      </c>
      <c r="E34" t="s">
        <v>95</v>
      </c>
      <c r="F34" s="4">
        <v>42338</v>
      </c>
      <c r="G34" s="5" t="s">
        <v>87</v>
      </c>
      <c r="H34" s="5" t="s">
        <v>88</v>
      </c>
      <c r="L34">
        <v>16</v>
      </c>
      <c r="M34" s="6">
        <v>7621.2352707207938</v>
      </c>
    </row>
    <row r="35" spans="2:13">
      <c r="B35">
        <v>60037</v>
      </c>
      <c r="C35" t="s">
        <v>152</v>
      </c>
      <c r="D35" t="s">
        <v>153</v>
      </c>
      <c r="E35" t="s">
        <v>86</v>
      </c>
      <c r="F35" s="4">
        <v>39801</v>
      </c>
      <c r="G35" s="5" t="s">
        <v>87</v>
      </c>
      <c r="H35" s="5" t="s">
        <v>88</v>
      </c>
      <c r="L35">
        <v>15</v>
      </c>
      <c r="M35" s="6">
        <v>2302.8021144353097</v>
      </c>
    </row>
    <row r="36" spans="2:13">
      <c r="B36">
        <v>60038</v>
      </c>
      <c r="C36" t="s">
        <v>154</v>
      </c>
      <c r="D36" t="s">
        <v>155</v>
      </c>
      <c r="E36" t="s">
        <v>86</v>
      </c>
      <c r="F36" s="4">
        <v>35350</v>
      </c>
      <c r="G36" s="5" t="s">
        <v>87</v>
      </c>
      <c r="H36" s="5" t="s">
        <v>88</v>
      </c>
      <c r="L36">
        <v>33</v>
      </c>
      <c r="M36" s="6">
        <v>9570.2925641125184</v>
      </c>
    </row>
    <row r="37" spans="2:13">
      <c r="B37">
        <v>60039</v>
      </c>
      <c r="C37" t="s">
        <v>156</v>
      </c>
      <c r="D37" t="s">
        <v>157</v>
      </c>
      <c r="E37" t="s">
        <v>86</v>
      </c>
      <c r="F37" s="4">
        <v>34485</v>
      </c>
      <c r="G37" s="5" t="s">
        <v>87</v>
      </c>
      <c r="H37" s="5" t="s">
        <v>88</v>
      </c>
      <c r="L37">
        <v>17</v>
      </c>
      <c r="M37" s="6">
        <v>2523.5338460096568</v>
      </c>
    </row>
    <row r="38" spans="2:13">
      <c r="B38">
        <v>60040</v>
      </c>
      <c r="C38" t="s">
        <v>158</v>
      </c>
      <c r="D38" t="s">
        <v>159</v>
      </c>
      <c r="E38" t="s">
        <v>86</v>
      </c>
      <c r="F38" s="4">
        <v>37741</v>
      </c>
      <c r="G38" s="5" t="s">
        <v>87</v>
      </c>
      <c r="H38" s="5" t="s">
        <v>88</v>
      </c>
      <c r="L38">
        <v>30</v>
      </c>
      <c r="M38" s="6">
        <v>8450.374586265556</v>
      </c>
    </row>
    <row r="39" spans="2:13">
      <c r="B39">
        <v>60041</v>
      </c>
      <c r="C39" t="s">
        <v>160</v>
      </c>
      <c r="D39" t="s">
        <v>161</v>
      </c>
      <c r="E39" t="s">
        <v>86</v>
      </c>
      <c r="F39" s="4">
        <v>33008</v>
      </c>
      <c r="G39" s="5" t="s">
        <v>87</v>
      </c>
      <c r="H39" s="5" t="s">
        <v>125</v>
      </c>
      <c r="L39">
        <v>20</v>
      </c>
      <c r="M39" s="6">
        <v>5382.0491597959754</v>
      </c>
    </row>
    <row r="40" spans="2:13">
      <c r="B40">
        <v>60042</v>
      </c>
      <c r="C40" t="s">
        <v>162</v>
      </c>
      <c r="D40" t="s">
        <v>163</v>
      </c>
      <c r="E40" t="s">
        <v>86</v>
      </c>
      <c r="F40" s="4">
        <v>31576</v>
      </c>
      <c r="G40" s="5" t="s">
        <v>87</v>
      </c>
      <c r="H40" s="5" t="s">
        <v>88</v>
      </c>
      <c r="L40">
        <v>17</v>
      </c>
      <c r="M40" s="6">
        <v>8868.9701798479764</v>
      </c>
    </row>
    <row r="41" spans="2:13">
      <c r="B41">
        <v>60043</v>
      </c>
      <c r="C41" t="s">
        <v>164</v>
      </c>
      <c r="D41" t="s">
        <v>165</v>
      </c>
      <c r="E41" t="s">
        <v>86</v>
      </c>
      <c r="F41" s="4">
        <v>42780</v>
      </c>
      <c r="G41" s="5" t="s">
        <v>87</v>
      </c>
      <c r="H41" s="5" t="s">
        <v>88</v>
      </c>
      <c r="L41">
        <v>34</v>
      </c>
      <c r="M41" s="6">
        <v>9768.5919325002851</v>
      </c>
    </row>
    <row r="42" spans="2:13">
      <c r="B42">
        <v>60044</v>
      </c>
      <c r="C42" t="s">
        <v>166</v>
      </c>
      <c r="D42" t="s">
        <v>167</v>
      </c>
      <c r="E42" t="s">
        <v>95</v>
      </c>
      <c r="F42" s="4">
        <v>41461</v>
      </c>
      <c r="G42" s="5" t="s">
        <v>87</v>
      </c>
      <c r="H42" s="5" t="s">
        <v>88</v>
      </c>
      <c r="L42">
        <v>30</v>
      </c>
      <c r="M42" s="6">
        <v>8115.925247030239</v>
      </c>
    </row>
    <row r="43" spans="2:13">
      <c r="B43">
        <v>60045</v>
      </c>
      <c r="C43" t="s">
        <v>168</v>
      </c>
      <c r="D43" t="s">
        <v>169</v>
      </c>
      <c r="E43" t="s">
        <v>95</v>
      </c>
      <c r="F43" s="4">
        <v>31905</v>
      </c>
      <c r="G43" s="5" t="s">
        <v>87</v>
      </c>
      <c r="H43" s="5" t="s">
        <v>88</v>
      </c>
      <c r="L43">
        <v>27</v>
      </c>
      <c r="M43" s="6">
        <v>3473.6961734762872</v>
      </c>
    </row>
    <row r="44" spans="2:13">
      <c r="B44">
        <v>60046</v>
      </c>
      <c r="C44" t="s">
        <v>170</v>
      </c>
      <c r="D44" t="s">
        <v>171</v>
      </c>
      <c r="E44" t="s">
        <v>86</v>
      </c>
      <c r="F44" s="4">
        <v>37820</v>
      </c>
      <c r="G44" s="5" t="s">
        <v>172</v>
      </c>
      <c r="H44" s="5" t="s">
        <v>173</v>
      </c>
      <c r="L44">
        <v>21</v>
      </c>
      <c r="M44" s="6">
        <v>7232.8076176790064</v>
      </c>
    </row>
    <row r="45" spans="2:13">
      <c r="B45">
        <v>60047</v>
      </c>
      <c r="C45" t="s">
        <v>174</v>
      </c>
      <c r="D45" t="s">
        <v>175</v>
      </c>
      <c r="E45" t="s">
        <v>86</v>
      </c>
      <c r="F45" s="4">
        <v>37662</v>
      </c>
      <c r="G45" s="5" t="s">
        <v>87</v>
      </c>
      <c r="H45" s="5" t="s">
        <v>88</v>
      </c>
      <c r="L45">
        <v>29</v>
      </c>
      <c r="M45" s="6">
        <v>2962.3915525408502</v>
      </c>
    </row>
    <row r="46" spans="2:13">
      <c r="B46">
        <v>60048</v>
      </c>
      <c r="C46" t="s">
        <v>176</v>
      </c>
      <c r="D46" t="s">
        <v>177</v>
      </c>
      <c r="E46" t="s">
        <v>95</v>
      </c>
      <c r="F46" s="4">
        <v>40844</v>
      </c>
      <c r="G46" s="5" t="s">
        <v>178</v>
      </c>
      <c r="H46" s="5" t="s">
        <v>179</v>
      </c>
      <c r="L46">
        <v>32</v>
      </c>
      <c r="M46" s="6">
        <v>9840.506900560662</v>
      </c>
    </row>
    <row r="47" spans="2:13">
      <c r="B47">
        <v>60049</v>
      </c>
      <c r="C47" t="s">
        <v>180</v>
      </c>
      <c r="D47" t="s">
        <v>181</v>
      </c>
      <c r="E47" t="s">
        <v>95</v>
      </c>
      <c r="F47" s="4">
        <v>34191</v>
      </c>
      <c r="G47" s="5" t="s">
        <v>87</v>
      </c>
      <c r="H47" s="5" t="s">
        <v>100</v>
      </c>
      <c r="L47">
        <v>39</v>
      </c>
      <c r="M47" s="6">
        <v>5556.6907641413864</v>
      </c>
    </row>
    <row r="48" spans="2:13">
      <c r="B48">
        <v>60050</v>
      </c>
      <c r="C48" t="s">
        <v>182</v>
      </c>
      <c r="D48" t="s">
        <v>183</v>
      </c>
      <c r="E48" t="s">
        <v>86</v>
      </c>
      <c r="F48" s="4">
        <v>40916</v>
      </c>
      <c r="G48" s="5" t="s">
        <v>87</v>
      </c>
      <c r="H48" s="5" t="s">
        <v>88</v>
      </c>
      <c r="L48">
        <v>9</v>
      </c>
      <c r="M48" s="6">
        <v>7027.7156689032154</v>
      </c>
    </row>
    <row r="49" spans="2:13">
      <c r="B49">
        <v>60051</v>
      </c>
      <c r="C49" t="s">
        <v>184</v>
      </c>
      <c r="D49" t="s">
        <v>163</v>
      </c>
      <c r="E49" t="s">
        <v>86</v>
      </c>
      <c r="F49" s="4">
        <v>36749</v>
      </c>
      <c r="G49" s="5" t="s">
        <v>87</v>
      </c>
      <c r="H49" s="5" t="s">
        <v>88</v>
      </c>
      <c r="L49">
        <v>10</v>
      </c>
      <c r="M49" s="6">
        <v>2091.7733563758038</v>
      </c>
    </row>
    <row r="50" spans="2:13">
      <c r="B50">
        <v>60052</v>
      </c>
      <c r="C50" t="s">
        <v>185</v>
      </c>
      <c r="D50" t="s">
        <v>186</v>
      </c>
      <c r="E50" t="s">
        <v>95</v>
      </c>
      <c r="F50" s="4">
        <v>41237</v>
      </c>
      <c r="G50" s="5" t="s">
        <v>87</v>
      </c>
      <c r="H50" s="5" t="s">
        <v>88</v>
      </c>
      <c r="L50">
        <v>11</v>
      </c>
      <c r="M50" s="6">
        <v>7256.5606029084165</v>
      </c>
    </row>
    <row r="51" spans="2:13">
      <c r="B51">
        <v>60053</v>
      </c>
      <c r="C51" t="s">
        <v>187</v>
      </c>
      <c r="D51" t="s">
        <v>188</v>
      </c>
      <c r="E51" t="s">
        <v>86</v>
      </c>
      <c r="F51" s="4">
        <v>36592</v>
      </c>
      <c r="G51" s="5" t="s">
        <v>87</v>
      </c>
      <c r="H51" s="5" t="s">
        <v>100</v>
      </c>
      <c r="L51">
        <v>38</v>
      </c>
      <c r="M51" s="6">
        <v>5266.5527211195058</v>
      </c>
    </row>
    <row r="52" spans="2:13">
      <c r="B52">
        <v>60054</v>
      </c>
      <c r="C52" t="s">
        <v>189</v>
      </c>
      <c r="D52" t="s">
        <v>92</v>
      </c>
      <c r="E52" t="s">
        <v>86</v>
      </c>
      <c r="F52" s="4">
        <v>41571</v>
      </c>
      <c r="G52" s="5" t="s">
        <v>87</v>
      </c>
      <c r="H52" s="5" t="s">
        <v>88</v>
      </c>
      <c r="L52">
        <v>27</v>
      </c>
      <c r="M52" s="6">
        <v>1551.475340028019</v>
      </c>
    </row>
    <row r="53" spans="2:13">
      <c r="B53">
        <v>60056</v>
      </c>
      <c r="C53" t="s">
        <v>190</v>
      </c>
      <c r="D53" t="s">
        <v>191</v>
      </c>
      <c r="E53" t="s">
        <v>95</v>
      </c>
      <c r="F53" s="4">
        <v>42305</v>
      </c>
      <c r="G53" s="5" t="s">
        <v>87</v>
      </c>
      <c r="H53" s="5" t="s">
        <v>88</v>
      </c>
      <c r="L53">
        <v>33</v>
      </c>
      <c r="M53" s="6">
        <v>3259.0386926674432</v>
      </c>
    </row>
    <row r="54" spans="2:13">
      <c r="B54">
        <v>60057</v>
      </c>
      <c r="C54" t="s">
        <v>192</v>
      </c>
      <c r="D54" t="s">
        <v>193</v>
      </c>
      <c r="E54" t="s">
        <v>86</v>
      </c>
      <c r="F54" s="4">
        <v>32305</v>
      </c>
      <c r="G54" s="5" t="s">
        <v>87</v>
      </c>
      <c r="H54" s="5" t="s">
        <v>88</v>
      </c>
      <c r="L54">
        <v>38</v>
      </c>
      <c r="M54" s="6">
        <v>1514.1195596361686</v>
      </c>
    </row>
    <row r="55" spans="2:13">
      <c r="B55">
        <v>60058</v>
      </c>
      <c r="C55" t="s">
        <v>194</v>
      </c>
      <c r="D55" t="s">
        <v>195</v>
      </c>
      <c r="E55" t="s">
        <v>86</v>
      </c>
      <c r="F55" s="4">
        <v>41663</v>
      </c>
      <c r="G55" s="5" t="s">
        <v>178</v>
      </c>
      <c r="H55" s="5" t="s">
        <v>196</v>
      </c>
      <c r="L55">
        <v>13</v>
      </c>
      <c r="M55" s="6">
        <v>5095.7893687667374</v>
      </c>
    </row>
    <row r="56" spans="2:13">
      <c r="B56">
        <v>60059</v>
      </c>
      <c r="C56" t="s">
        <v>197</v>
      </c>
      <c r="D56" t="s">
        <v>198</v>
      </c>
      <c r="E56" t="s">
        <v>86</v>
      </c>
      <c r="F56" s="4">
        <v>41611</v>
      </c>
      <c r="G56" s="5" t="s">
        <v>178</v>
      </c>
      <c r="H56" s="5" t="s">
        <v>199</v>
      </c>
      <c r="L56">
        <v>9</v>
      </c>
      <c r="M56" s="6">
        <v>6391.4274944577273</v>
      </c>
    </row>
    <row r="57" spans="2:13">
      <c r="B57">
        <v>60060</v>
      </c>
      <c r="C57" t="s">
        <v>200</v>
      </c>
      <c r="D57" t="s">
        <v>201</v>
      </c>
      <c r="E57" t="s">
        <v>86</v>
      </c>
      <c r="F57" s="4">
        <v>41117</v>
      </c>
      <c r="G57" s="5" t="s">
        <v>87</v>
      </c>
      <c r="H57" s="5" t="s">
        <v>202</v>
      </c>
      <c r="L57">
        <v>28</v>
      </c>
      <c r="M57" s="6">
        <v>3014.6356600965746</v>
      </c>
    </row>
    <row r="58" spans="2:13">
      <c r="B58">
        <v>60061</v>
      </c>
      <c r="C58" t="s">
        <v>203</v>
      </c>
      <c r="D58" t="s">
        <v>204</v>
      </c>
      <c r="E58" t="s">
        <v>86</v>
      </c>
      <c r="F58" s="4">
        <v>36550</v>
      </c>
      <c r="G58" s="5" t="s">
        <v>87</v>
      </c>
      <c r="H58" s="5" t="s">
        <v>88</v>
      </c>
      <c r="L58">
        <v>19</v>
      </c>
      <c r="M58" s="6">
        <v>7738.9144041907593</v>
      </c>
    </row>
    <row r="59" spans="2:13">
      <c r="B59">
        <v>60063</v>
      </c>
      <c r="C59" t="s">
        <v>205</v>
      </c>
      <c r="D59" t="s">
        <v>206</v>
      </c>
      <c r="E59" t="s">
        <v>95</v>
      </c>
      <c r="F59" s="4">
        <v>39318</v>
      </c>
      <c r="G59" s="5" t="s">
        <v>87</v>
      </c>
      <c r="H59" s="5" t="s">
        <v>100</v>
      </c>
      <c r="L59">
        <v>17</v>
      </c>
      <c r="M59" s="6">
        <v>4814.2571477387082</v>
      </c>
    </row>
    <row r="60" spans="2:13">
      <c r="B60">
        <v>60064</v>
      </c>
      <c r="C60" t="s">
        <v>207</v>
      </c>
      <c r="D60" t="s">
        <v>208</v>
      </c>
      <c r="E60" t="s">
        <v>95</v>
      </c>
      <c r="F60" s="4">
        <v>38480</v>
      </c>
      <c r="G60" s="5" t="s">
        <v>87</v>
      </c>
      <c r="H60" s="5" t="s">
        <v>125</v>
      </c>
      <c r="L60">
        <v>10</v>
      </c>
      <c r="M60" s="6">
        <v>8980.9434075734534</v>
      </c>
    </row>
    <row r="61" spans="2:13">
      <c r="B61">
        <v>60065</v>
      </c>
      <c r="C61" t="s">
        <v>209</v>
      </c>
      <c r="D61" t="s">
        <v>210</v>
      </c>
      <c r="E61" t="s">
        <v>86</v>
      </c>
      <c r="F61" s="4">
        <v>40865</v>
      </c>
      <c r="G61" s="5" t="s">
        <v>87</v>
      </c>
      <c r="H61" s="5" t="s">
        <v>88</v>
      </c>
      <c r="L61">
        <v>7</v>
      </c>
      <c r="M61" s="6">
        <v>5498.615375484841</v>
      </c>
    </row>
    <row r="62" spans="2:13">
      <c r="B62">
        <v>60066</v>
      </c>
      <c r="C62" t="s">
        <v>211</v>
      </c>
      <c r="D62" t="s">
        <v>212</v>
      </c>
      <c r="E62" t="s">
        <v>86</v>
      </c>
      <c r="F62" s="4">
        <v>35475</v>
      </c>
      <c r="G62" s="5" t="s">
        <v>87</v>
      </c>
      <c r="H62" s="5" t="s">
        <v>88</v>
      </c>
      <c r="L62">
        <v>19</v>
      </c>
      <c r="M62" s="6">
        <v>1583.775877205785</v>
      </c>
    </row>
    <row r="63" spans="2:13">
      <c r="B63">
        <v>60067</v>
      </c>
      <c r="C63" t="s">
        <v>213</v>
      </c>
      <c r="D63" t="s">
        <v>214</v>
      </c>
      <c r="E63" t="s">
        <v>86</v>
      </c>
      <c r="F63" s="4">
        <v>38617</v>
      </c>
      <c r="G63" s="5" t="s">
        <v>87</v>
      </c>
      <c r="H63" s="5" t="s">
        <v>88</v>
      </c>
      <c r="L63">
        <v>12</v>
      </c>
      <c r="M63" s="6">
        <v>9074.5277815410918</v>
      </c>
    </row>
    <row r="64" spans="2:13">
      <c r="B64">
        <v>60069</v>
      </c>
      <c r="C64" t="s">
        <v>215</v>
      </c>
      <c r="D64" t="s">
        <v>216</v>
      </c>
      <c r="E64" t="s">
        <v>95</v>
      </c>
      <c r="F64" s="4">
        <v>31512</v>
      </c>
      <c r="G64" s="5" t="s">
        <v>87</v>
      </c>
      <c r="H64" s="5" t="s">
        <v>88</v>
      </c>
      <c r="L64">
        <v>34</v>
      </c>
      <c r="M64" s="6">
        <v>8594.9567457818885</v>
      </c>
    </row>
    <row r="65" spans="2:13">
      <c r="B65">
        <v>60071</v>
      </c>
      <c r="C65" t="s">
        <v>217</v>
      </c>
      <c r="D65" t="s">
        <v>218</v>
      </c>
      <c r="E65" t="s">
        <v>86</v>
      </c>
      <c r="F65" s="4">
        <v>38776</v>
      </c>
      <c r="G65" s="5" t="s">
        <v>87</v>
      </c>
      <c r="H65" s="5" t="s">
        <v>88</v>
      </c>
      <c r="L65">
        <v>10</v>
      </c>
      <c r="M65" s="6">
        <v>3668.2168540205198</v>
      </c>
    </row>
    <row r="66" spans="2:13">
      <c r="B66">
        <v>60072</v>
      </c>
      <c r="C66" t="s">
        <v>219</v>
      </c>
      <c r="D66" t="s">
        <v>220</v>
      </c>
      <c r="E66" t="s">
        <v>95</v>
      </c>
      <c r="F66" s="4">
        <v>42802</v>
      </c>
      <c r="G66" s="5" t="s">
        <v>87</v>
      </c>
      <c r="H66" s="5" t="s">
        <v>88</v>
      </c>
      <c r="L66">
        <v>15</v>
      </c>
      <c r="M66" s="6">
        <v>8187.7077767606124</v>
      </c>
    </row>
    <row r="67" spans="2:13">
      <c r="B67">
        <v>60073</v>
      </c>
      <c r="C67" t="s">
        <v>221</v>
      </c>
      <c r="D67" t="s">
        <v>222</v>
      </c>
      <c r="E67" t="s">
        <v>95</v>
      </c>
      <c r="F67" s="4">
        <v>40609</v>
      </c>
      <c r="G67" s="5" t="s">
        <v>87</v>
      </c>
      <c r="H67" s="5" t="s">
        <v>88</v>
      </c>
      <c r="L67">
        <v>10</v>
      </c>
      <c r="M67" s="6">
        <v>8512.8464670545072</v>
      </c>
    </row>
    <row r="68" spans="2:13">
      <c r="B68">
        <v>60074</v>
      </c>
      <c r="C68" t="s">
        <v>223</v>
      </c>
      <c r="D68" t="s">
        <v>224</v>
      </c>
      <c r="E68" t="s">
        <v>95</v>
      </c>
      <c r="F68" s="4">
        <v>36340</v>
      </c>
      <c r="G68" s="5" t="s">
        <v>87</v>
      </c>
      <c r="H68" s="5" t="s">
        <v>88</v>
      </c>
      <c r="L68">
        <v>30</v>
      </c>
      <c r="M68" s="6">
        <v>9167.8386631013491</v>
      </c>
    </row>
    <row r="69" spans="2:13">
      <c r="B69">
        <v>60075</v>
      </c>
      <c r="C69" t="s">
        <v>225</v>
      </c>
      <c r="D69" t="s">
        <v>226</v>
      </c>
      <c r="E69" t="s">
        <v>86</v>
      </c>
      <c r="F69" s="4">
        <v>42569</v>
      </c>
      <c r="G69" s="5" t="s">
        <v>87</v>
      </c>
      <c r="H69" s="5" t="s">
        <v>88</v>
      </c>
      <c r="L69">
        <v>32</v>
      </c>
      <c r="M69" s="6">
        <v>4970.4442660072182</v>
      </c>
    </row>
    <row r="70" spans="2:13">
      <c r="B70">
        <v>60076</v>
      </c>
      <c r="C70" t="s">
        <v>227</v>
      </c>
      <c r="D70" t="s">
        <v>228</v>
      </c>
      <c r="E70" t="s">
        <v>95</v>
      </c>
      <c r="F70" s="4">
        <v>35267</v>
      </c>
      <c r="G70" s="5" t="s">
        <v>87</v>
      </c>
      <c r="H70" s="5" t="s">
        <v>88</v>
      </c>
      <c r="L70">
        <v>7</v>
      </c>
      <c r="M70" s="6">
        <v>6361.0446886384452</v>
      </c>
    </row>
    <row r="71" spans="2:13">
      <c r="B71">
        <v>60077</v>
      </c>
      <c r="C71" t="s">
        <v>229</v>
      </c>
      <c r="D71" t="s">
        <v>230</v>
      </c>
      <c r="E71" t="s">
        <v>86</v>
      </c>
      <c r="F71" s="4">
        <v>32091</v>
      </c>
      <c r="G71" s="5" t="s">
        <v>87</v>
      </c>
      <c r="H71" s="5" t="s">
        <v>88</v>
      </c>
      <c r="L71">
        <v>28</v>
      </c>
      <c r="M71" s="6">
        <v>2709.131244676907</v>
      </c>
    </row>
    <row r="72" spans="2:13">
      <c r="B72">
        <v>60078</v>
      </c>
      <c r="C72" t="s">
        <v>231</v>
      </c>
      <c r="D72" t="s">
        <v>232</v>
      </c>
      <c r="E72" t="s">
        <v>95</v>
      </c>
      <c r="F72" s="4">
        <v>41182</v>
      </c>
      <c r="G72" s="5" t="s">
        <v>87</v>
      </c>
      <c r="H72" s="5" t="s">
        <v>88</v>
      </c>
      <c r="L72">
        <v>20</v>
      </c>
      <c r="M72" s="6">
        <v>5934.3735691912489</v>
      </c>
    </row>
    <row r="73" spans="2:13">
      <c r="B73">
        <v>60079</v>
      </c>
      <c r="C73" t="s">
        <v>233</v>
      </c>
      <c r="D73" t="s">
        <v>234</v>
      </c>
      <c r="E73" t="s">
        <v>95</v>
      </c>
      <c r="F73" s="4">
        <v>36669</v>
      </c>
      <c r="G73" s="5" t="s">
        <v>87</v>
      </c>
      <c r="H73" s="5" t="s">
        <v>100</v>
      </c>
      <c r="L73">
        <v>9</v>
      </c>
      <c r="M73" s="6">
        <v>7097.0660416259498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5"/>
  <sheetViews>
    <sheetView workbookViewId="0"/>
  </sheetViews>
  <sheetFormatPr defaultRowHeight="15"/>
  <cols>
    <col min="2" max="2" width="26.28515625" customWidth="1"/>
    <col min="3" max="3" width="27.85546875" customWidth="1"/>
    <col min="4" max="4" width="66.7109375" customWidth="1"/>
    <col min="5" max="5" width="27" customWidth="1"/>
  </cols>
  <sheetData>
    <row r="2" spans="2:5">
      <c r="B2" s="37" t="s">
        <v>720</v>
      </c>
      <c r="C2" s="37" t="s">
        <v>706</v>
      </c>
      <c r="D2" s="37" t="s">
        <v>707</v>
      </c>
      <c r="E2" s="37" t="s">
        <v>706</v>
      </c>
    </row>
    <row r="3" spans="2:5">
      <c r="B3" s="35">
        <v>45</v>
      </c>
      <c r="C3" s="36">
        <v>42840</v>
      </c>
      <c r="D3" s="38" t="s">
        <v>708</v>
      </c>
      <c r="E3" s="36">
        <v>42840</v>
      </c>
    </row>
    <row r="4" spans="2:5">
      <c r="B4" s="35">
        <v>14</v>
      </c>
      <c r="C4" s="36">
        <f>C3+B3</f>
        <v>42885</v>
      </c>
      <c r="D4" s="38" t="s">
        <v>709</v>
      </c>
      <c r="E4" s="36"/>
    </row>
    <row r="5" spans="2:5">
      <c r="B5" s="35">
        <v>4</v>
      </c>
      <c r="C5" s="36">
        <f t="shared" ref="C5:C15" si="0">C4+B4</f>
        <v>42899</v>
      </c>
      <c r="D5" s="38" t="s">
        <v>710</v>
      </c>
      <c r="E5" s="36"/>
    </row>
    <row r="6" spans="2:5" ht="15" customHeight="1">
      <c r="B6" s="39">
        <v>14</v>
      </c>
      <c r="C6" s="36">
        <f t="shared" si="0"/>
        <v>42903</v>
      </c>
      <c r="D6" s="38" t="s">
        <v>711</v>
      </c>
      <c r="E6" s="36"/>
    </row>
    <row r="7" spans="2:5">
      <c r="B7" s="35">
        <v>21</v>
      </c>
      <c r="C7" s="36">
        <f t="shared" si="0"/>
        <v>42917</v>
      </c>
      <c r="D7" s="38" t="s">
        <v>712</v>
      </c>
      <c r="E7" s="36"/>
    </row>
    <row r="8" spans="2:5">
      <c r="B8" s="35">
        <v>2</v>
      </c>
      <c r="C8" s="36">
        <f t="shared" si="0"/>
        <v>42938</v>
      </c>
      <c r="D8" s="40" t="s">
        <v>713</v>
      </c>
      <c r="E8" s="36"/>
    </row>
    <row r="9" spans="2:5">
      <c r="B9" s="35">
        <v>1</v>
      </c>
      <c r="C9" s="36">
        <f t="shared" si="0"/>
        <v>42940</v>
      </c>
      <c r="D9" s="38" t="s">
        <v>714</v>
      </c>
      <c r="E9" s="36"/>
    </row>
    <row r="10" spans="2:5">
      <c r="B10" s="41">
        <v>2</v>
      </c>
      <c r="C10" s="36">
        <f t="shared" si="0"/>
        <v>42941</v>
      </c>
      <c r="D10" s="38" t="s">
        <v>712</v>
      </c>
      <c r="E10" s="36"/>
    </row>
    <row r="11" spans="2:5" ht="15" customHeight="1">
      <c r="B11" s="42">
        <v>21</v>
      </c>
      <c r="C11" s="36">
        <f t="shared" si="0"/>
        <v>42943</v>
      </c>
      <c r="D11" s="38" t="s">
        <v>715</v>
      </c>
      <c r="E11" s="36"/>
    </row>
    <row r="12" spans="2:5" ht="15" customHeight="1">
      <c r="B12" s="39">
        <v>7</v>
      </c>
      <c r="C12" s="36">
        <f t="shared" si="0"/>
        <v>42964</v>
      </c>
      <c r="D12" s="38" t="s">
        <v>716</v>
      </c>
      <c r="E12" s="36"/>
    </row>
    <row r="13" spans="2:5" ht="15" customHeight="1">
      <c r="B13" s="39">
        <v>40</v>
      </c>
      <c r="C13" s="36">
        <f t="shared" si="0"/>
        <v>42971</v>
      </c>
      <c r="D13" s="38" t="s">
        <v>717</v>
      </c>
      <c r="E13" s="36"/>
    </row>
    <row r="14" spans="2:5" ht="15" customHeight="1">
      <c r="B14" s="43">
        <v>14</v>
      </c>
      <c r="C14" s="36">
        <f t="shared" si="0"/>
        <v>43011</v>
      </c>
      <c r="D14" s="44" t="s">
        <v>718</v>
      </c>
      <c r="E14" s="36"/>
    </row>
    <row r="15" spans="2:5">
      <c r="B15" s="35">
        <v>7</v>
      </c>
      <c r="C15" s="36">
        <f t="shared" si="0"/>
        <v>43025</v>
      </c>
      <c r="D15" s="38" t="s">
        <v>719</v>
      </c>
      <c r="E15" s="36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G48"/>
  <sheetViews>
    <sheetView workbookViewId="0">
      <selection activeCell="F14" sqref="F14"/>
    </sheetView>
  </sheetViews>
  <sheetFormatPr defaultRowHeight="15"/>
  <cols>
    <col min="6" max="6" width="17.28515625" customWidth="1"/>
    <col min="7" max="7" width="27.28515625" customWidth="1"/>
    <col min="8" max="8" width="25" customWidth="1"/>
    <col min="9" max="11" width="12.85546875" customWidth="1"/>
    <col min="13" max="13" width="15" customWidth="1"/>
    <col min="14" max="14" width="23.28515625" customWidth="1"/>
  </cols>
  <sheetData>
    <row r="3" spans="2:7">
      <c r="B3" s="34" t="s">
        <v>76</v>
      </c>
      <c r="C3" s="34" t="s">
        <v>77</v>
      </c>
      <c r="D3" s="34" t="s">
        <v>78</v>
      </c>
      <c r="E3" s="34" t="s">
        <v>79</v>
      </c>
      <c r="F3" s="34" t="s">
        <v>729</v>
      </c>
      <c r="G3" s="34" t="s">
        <v>730</v>
      </c>
    </row>
    <row r="4" spans="2:7">
      <c r="B4">
        <v>60000</v>
      </c>
      <c r="C4" t="s">
        <v>84</v>
      </c>
      <c r="D4" t="s">
        <v>85</v>
      </c>
      <c r="E4" t="s">
        <v>86</v>
      </c>
      <c r="F4" s="4">
        <v>34841</v>
      </c>
      <c r="G4" s="5"/>
    </row>
    <row r="5" spans="2:7">
      <c r="B5">
        <v>60001</v>
      </c>
      <c r="C5" t="s">
        <v>89</v>
      </c>
      <c r="D5" t="s">
        <v>90</v>
      </c>
      <c r="E5" t="s">
        <v>86</v>
      </c>
      <c r="F5" s="4">
        <v>27328</v>
      </c>
      <c r="G5" s="5"/>
    </row>
    <row r="6" spans="2:7">
      <c r="B6">
        <v>60002</v>
      </c>
      <c r="C6" t="s">
        <v>91</v>
      </c>
      <c r="D6" t="s">
        <v>92</v>
      </c>
      <c r="E6" s="7" t="s">
        <v>86</v>
      </c>
      <c r="F6" s="4">
        <v>22818</v>
      </c>
      <c r="G6" s="5"/>
    </row>
    <row r="7" spans="2:7">
      <c r="B7">
        <v>60003</v>
      </c>
      <c r="C7" t="s">
        <v>93</v>
      </c>
      <c r="D7" t="s">
        <v>94</v>
      </c>
      <c r="E7" t="s">
        <v>95</v>
      </c>
      <c r="F7" s="4">
        <v>15761</v>
      </c>
      <c r="G7" s="5"/>
    </row>
    <row r="8" spans="2:7">
      <c r="B8">
        <v>60004</v>
      </c>
      <c r="C8" t="s">
        <v>96</v>
      </c>
      <c r="D8" t="s">
        <v>97</v>
      </c>
      <c r="E8" t="s">
        <v>86</v>
      </c>
      <c r="F8" s="4">
        <v>25679</v>
      </c>
      <c r="G8" s="5"/>
    </row>
    <row r="9" spans="2:7">
      <c r="B9">
        <v>60005</v>
      </c>
      <c r="C9" t="s">
        <v>98</v>
      </c>
      <c r="D9" t="s">
        <v>99</v>
      </c>
      <c r="E9" t="s">
        <v>95</v>
      </c>
      <c r="F9" s="4">
        <v>21266</v>
      </c>
      <c r="G9" s="5"/>
    </row>
    <row r="10" spans="2:7">
      <c r="B10">
        <v>60007</v>
      </c>
      <c r="C10" t="s">
        <v>101</v>
      </c>
      <c r="D10" t="s">
        <v>85</v>
      </c>
      <c r="E10" t="s">
        <v>86</v>
      </c>
      <c r="F10" s="4">
        <v>30070</v>
      </c>
      <c r="G10" s="5"/>
    </row>
    <row r="11" spans="2:7">
      <c r="B11">
        <v>60008</v>
      </c>
      <c r="C11" t="s">
        <v>102</v>
      </c>
      <c r="D11" t="s">
        <v>103</v>
      </c>
      <c r="E11" t="s">
        <v>95</v>
      </c>
      <c r="F11" s="4">
        <v>19707</v>
      </c>
      <c r="G11" s="5"/>
    </row>
    <row r="12" spans="2:7">
      <c r="B12">
        <v>60009</v>
      </c>
      <c r="C12" t="s">
        <v>105</v>
      </c>
      <c r="D12" t="s">
        <v>106</v>
      </c>
      <c r="E12" t="s">
        <v>95</v>
      </c>
      <c r="F12" s="4">
        <v>28344</v>
      </c>
      <c r="G12" s="5"/>
    </row>
    <row r="13" spans="2:7">
      <c r="B13">
        <v>60010</v>
      </c>
      <c r="C13" t="s">
        <v>107</v>
      </c>
      <c r="D13" t="s">
        <v>108</v>
      </c>
      <c r="E13" t="s">
        <v>86</v>
      </c>
      <c r="F13" s="4">
        <v>24162</v>
      </c>
      <c r="G13" s="5"/>
    </row>
    <row r="14" spans="2:7">
      <c r="B14">
        <v>60011</v>
      </c>
      <c r="C14" t="s">
        <v>109</v>
      </c>
      <c r="D14" t="s">
        <v>110</v>
      </c>
      <c r="E14" t="s">
        <v>86</v>
      </c>
      <c r="F14" s="4">
        <v>36172</v>
      </c>
      <c r="G14" s="5"/>
    </row>
    <row r="15" spans="2:7">
      <c r="B15">
        <v>60012</v>
      </c>
      <c r="C15" t="s">
        <v>111</v>
      </c>
      <c r="D15" t="s">
        <v>112</v>
      </c>
      <c r="E15" t="s">
        <v>95</v>
      </c>
      <c r="F15" s="4">
        <v>16901</v>
      </c>
      <c r="G15" s="5"/>
    </row>
    <row r="16" spans="2:7">
      <c r="B16">
        <v>60013</v>
      </c>
      <c r="C16" t="s">
        <v>113</v>
      </c>
      <c r="D16" t="s">
        <v>114</v>
      </c>
      <c r="E16" t="s">
        <v>95</v>
      </c>
      <c r="F16" s="4">
        <v>22831</v>
      </c>
      <c r="G16" s="5"/>
    </row>
    <row r="17" spans="2:7">
      <c r="B17">
        <v>60015</v>
      </c>
      <c r="C17" t="s">
        <v>115</v>
      </c>
      <c r="D17" t="s">
        <v>116</v>
      </c>
      <c r="E17" t="s">
        <v>95</v>
      </c>
      <c r="F17" s="4">
        <v>23044</v>
      </c>
      <c r="G17" s="5"/>
    </row>
    <row r="18" spans="2:7">
      <c r="B18">
        <v>60016</v>
      </c>
      <c r="C18" t="s">
        <v>117</v>
      </c>
      <c r="D18" t="s">
        <v>118</v>
      </c>
      <c r="E18" t="s">
        <v>86</v>
      </c>
      <c r="F18" s="4">
        <v>26224</v>
      </c>
      <c r="G18" s="5"/>
    </row>
    <row r="19" spans="2:7">
      <c r="B19">
        <v>60018</v>
      </c>
      <c r="C19" t="s">
        <v>119</v>
      </c>
      <c r="D19" t="s">
        <v>120</v>
      </c>
      <c r="E19" t="s">
        <v>86</v>
      </c>
      <c r="F19" s="4">
        <v>35820</v>
      </c>
      <c r="G19" s="5"/>
    </row>
    <row r="20" spans="2:7">
      <c r="B20">
        <v>60020</v>
      </c>
      <c r="C20" t="s">
        <v>121</v>
      </c>
      <c r="D20" t="s">
        <v>122</v>
      </c>
      <c r="E20" t="s">
        <v>86</v>
      </c>
      <c r="F20" s="4">
        <v>24359</v>
      </c>
      <c r="G20" s="5"/>
    </row>
    <row r="21" spans="2:7">
      <c r="B21">
        <v>60021</v>
      </c>
      <c r="C21" t="s">
        <v>123</v>
      </c>
      <c r="D21" t="s">
        <v>124</v>
      </c>
      <c r="E21" t="s">
        <v>86</v>
      </c>
      <c r="F21" s="4">
        <v>17689</v>
      </c>
      <c r="G21" s="5"/>
    </row>
    <row r="22" spans="2:7">
      <c r="B22">
        <v>60023</v>
      </c>
      <c r="C22" t="s">
        <v>126</v>
      </c>
      <c r="D22" t="s">
        <v>127</v>
      </c>
      <c r="E22" t="s">
        <v>86</v>
      </c>
      <c r="F22" s="4">
        <v>37799</v>
      </c>
      <c r="G22" s="5"/>
    </row>
    <row r="23" spans="2:7">
      <c r="B23">
        <v>60024</v>
      </c>
      <c r="C23" t="s">
        <v>128</v>
      </c>
      <c r="D23" t="s">
        <v>129</v>
      </c>
      <c r="E23" t="s">
        <v>95</v>
      </c>
      <c r="F23" s="4">
        <v>16214</v>
      </c>
      <c r="G23" s="5"/>
    </row>
    <row r="24" spans="2:7">
      <c r="B24">
        <v>60025</v>
      </c>
      <c r="C24" t="s">
        <v>130</v>
      </c>
      <c r="D24" t="s">
        <v>131</v>
      </c>
      <c r="E24" t="s">
        <v>95</v>
      </c>
      <c r="F24" s="4">
        <v>26198</v>
      </c>
      <c r="G24" s="5"/>
    </row>
    <row r="25" spans="2:7">
      <c r="B25">
        <v>60026</v>
      </c>
      <c r="C25" t="s">
        <v>132</v>
      </c>
      <c r="D25" t="s">
        <v>133</v>
      </c>
      <c r="E25" t="s">
        <v>86</v>
      </c>
      <c r="F25" s="4">
        <v>24528</v>
      </c>
      <c r="G25" s="5"/>
    </row>
    <row r="26" spans="2:7">
      <c r="B26">
        <v>60027</v>
      </c>
      <c r="C26" t="s">
        <v>134</v>
      </c>
      <c r="D26" t="s">
        <v>135</v>
      </c>
      <c r="E26" t="s">
        <v>95</v>
      </c>
      <c r="F26" s="4">
        <v>29068</v>
      </c>
      <c r="G26" s="5"/>
    </row>
    <row r="27" spans="2:7">
      <c r="B27">
        <v>60028</v>
      </c>
      <c r="C27" t="s">
        <v>136</v>
      </c>
      <c r="D27" t="s">
        <v>137</v>
      </c>
      <c r="E27" t="s">
        <v>95</v>
      </c>
      <c r="F27" s="4">
        <v>37515</v>
      </c>
      <c r="G27" s="5"/>
    </row>
    <row r="28" spans="2:7">
      <c r="B28">
        <v>60029</v>
      </c>
      <c r="C28" t="s">
        <v>138</v>
      </c>
      <c r="D28" t="s">
        <v>139</v>
      </c>
      <c r="E28" t="s">
        <v>95</v>
      </c>
      <c r="F28" s="4">
        <v>32317</v>
      </c>
      <c r="G28" s="5"/>
    </row>
    <row r="29" spans="2:7">
      <c r="B29">
        <v>60031</v>
      </c>
      <c r="C29" t="s">
        <v>140</v>
      </c>
      <c r="D29" t="s">
        <v>141</v>
      </c>
      <c r="E29" t="s">
        <v>95</v>
      </c>
      <c r="F29" s="4">
        <v>19483</v>
      </c>
      <c r="G29" s="5"/>
    </row>
    <row r="30" spans="2:7">
      <c r="B30">
        <v>60032</v>
      </c>
      <c r="C30" t="s">
        <v>142</v>
      </c>
      <c r="D30" t="s">
        <v>143</v>
      </c>
      <c r="E30" t="s">
        <v>86</v>
      </c>
      <c r="F30" s="4">
        <v>13859</v>
      </c>
      <c r="G30" s="5"/>
    </row>
    <row r="31" spans="2:7">
      <c r="B31">
        <v>60033</v>
      </c>
      <c r="C31" t="s">
        <v>144</v>
      </c>
      <c r="D31" t="s">
        <v>145</v>
      </c>
      <c r="E31" t="s">
        <v>95</v>
      </c>
      <c r="F31" s="4">
        <v>26049</v>
      </c>
      <c r="G31" s="5"/>
    </row>
    <row r="32" spans="2:7">
      <c r="B32">
        <v>60034</v>
      </c>
      <c r="C32" t="s">
        <v>146</v>
      </c>
      <c r="D32" t="s">
        <v>147</v>
      </c>
      <c r="E32" t="s">
        <v>95</v>
      </c>
      <c r="F32" s="4">
        <v>27193</v>
      </c>
      <c r="G32" s="5"/>
    </row>
    <row r="33" spans="2:7">
      <c r="B33">
        <v>60035</v>
      </c>
      <c r="C33" t="s">
        <v>148</v>
      </c>
      <c r="D33" t="s">
        <v>149</v>
      </c>
      <c r="E33" t="s">
        <v>95</v>
      </c>
      <c r="F33" s="4">
        <v>27328</v>
      </c>
      <c r="G33" s="5"/>
    </row>
    <row r="34" spans="2:7">
      <c r="B34">
        <v>60036</v>
      </c>
      <c r="C34" t="s">
        <v>150</v>
      </c>
      <c r="D34" t="s">
        <v>151</v>
      </c>
      <c r="E34" t="s">
        <v>95</v>
      </c>
      <c r="F34" s="4">
        <v>24432</v>
      </c>
      <c r="G34" s="5"/>
    </row>
    <row r="35" spans="2:7">
      <c r="B35">
        <v>60037</v>
      </c>
      <c r="C35" t="s">
        <v>152</v>
      </c>
      <c r="D35" t="s">
        <v>153</v>
      </c>
      <c r="E35" t="s">
        <v>86</v>
      </c>
      <c r="F35" s="4">
        <v>40662</v>
      </c>
      <c r="G35" s="5"/>
    </row>
    <row r="36" spans="2:7">
      <c r="B36">
        <v>60038</v>
      </c>
      <c r="C36" t="s">
        <v>154</v>
      </c>
      <c r="D36" t="s">
        <v>155</v>
      </c>
      <c r="E36" t="s">
        <v>86</v>
      </c>
      <c r="F36" s="4">
        <v>27292</v>
      </c>
      <c r="G36" s="5"/>
    </row>
    <row r="37" spans="2:7">
      <c r="B37">
        <v>60039</v>
      </c>
      <c r="C37" t="s">
        <v>156</v>
      </c>
      <c r="D37" t="s">
        <v>157</v>
      </c>
      <c r="E37" t="s">
        <v>86</v>
      </c>
      <c r="F37" s="4">
        <v>31805</v>
      </c>
      <c r="G37" s="5"/>
    </row>
    <row r="38" spans="2:7">
      <c r="B38">
        <v>60040</v>
      </c>
      <c r="C38" t="s">
        <v>158</v>
      </c>
      <c r="D38" t="s">
        <v>159</v>
      </c>
      <c r="E38" t="s">
        <v>86</v>
      </c>
      <c r="F38" s="4">
        <v>25275</v>
      </c>
      <c r="G38" s="5"/>
    </row>
    <row r="39" spans="2:7">
      <c r="B39">
        <v>60041</v>
      </c>
      <c r="C39" t="s">
        <v>160</v>
      </c>
      <c r="D39" t="s">
        <v>161</v>
      </c>
      <c r="E39" t="s">
        <v>86</v>
      </c>
      <c r="F39" s="4">
        <v>24306</v>
      </c>
      <c r="G39" s="5"/>
    </row>
    <row r="40" spans="2:7">
      <c r="B40">
        <v>60042</v>
      </c>
      <c r="C40" t="s">
        <v>162</v>
      </c>
      <c r="D40" t="s">
        <v>163</v>
      </c>
      <c r="E40" t="s">
        <v>86</v>
      </c>
      <c r="F40" s="4">
        <v>36360</v>
      </c>
      <c r="G40" s="5"/>
    </row>
    <row r="41" spans="2:7">
      <c r="B41">
        <v>60043</v>
      </c>
      <c r="C41" t="s">
        <v>164</v>
      </c>
      <c r="D41" t="s">
        <v>165</v>
      </c>
      <c r="E41" t="s">
        <v>86</v>
      </c>
      <c r="F41" s="4">
        <v>32274</v>
      </c>
      <c r="G41" s="5"/>
    </row>
    <row r="42" spans="2:7">
      <c r="B42">
        <v>60044</v>
      </c>
      <c r="C42" t="s">
        <v>166</v>
      </c>
      <c r="D42" t="s">
        <v>167</v>
      </c>
      <c r="E42" t="s">
        <v>95</v>
      </c>
      <c r="F42" s="4">
        <v>33973</v>
      </c>
      <c r="G42" s="5"/>
    </row>
    <row r="43" spans="2:7">
      <c r="B43">
        <v>60045</v>
      </c>
      <c r="C43" t="s">
        <v>168</v>
      </c>
      <c r="D43" t="s">
        <v>169</v>
      </c>
      <c r="E43" t="s">
        <v>95</v>
      </c>
      <c r="F43" s="4">
        <v>32187</v>
      </c>
      <c r="G43" s="5"/>
    </row>
    <row r="44" spans="2:7">
      <c r="B44">
        <v>60046</v>
      </c>
      <c r="C44" t="s">
        <v>170</v>
      </c>
      <c r="D44" t="s">
        <v>171</v>
      </c>
      <c r="E44" t="s">
        <v>86</v>
      </c>
      <c r="F44" s="4">
        <v>26254</v>
      </c>
      <c r="G44" s="5"/>
    </row>
    <row r="45" spans="2:7">
      <c r="B45">
        <v>60047</v>
      </c>
      <c r="C45" t="s">
        <v>174</v>
      </c>
      <c r="D45" t="s">
        <v>175</v>
      </c>
      <c r="E45" t="s">
        <v>86</v>
      </c>
      <c r="F45" s="4">
        <v>25941</v>
      </c>
      <c r="G45" s="5"/>
    </row>
    <row r="46" spans="2:7">
      <c r="B46">
        <v>60048</v>
      </c>
      <c r="C46" t="s">
        <v>176</v>
      </c>
      <c r="D46" t="s">
        <v>177</v>
      </c>
      <c r="E46" t="s">
        <v>95</v>
      </c>
      <c r="F46" s="4">
        <v>22241</v>
      </c>
      <c r="G46" s="5"/>
    </row>
    <row r="47" spans="2:7">
      <c r="B47">
        <v>60049</v>
      </c>
      <c r="C47" t="s">
        <v>180</v>
      </c>
      <c r="D47" t="s">
        <v>181</v>
      </c>
      <c r="E47" t="s">
        <v>95</v>
      </c>
      <c r="F47" s="4">
        <v>15391</v>
      </c>
      <c r="G47" s="5"/>
    </row>
    <row r="48" spans="2:7">
      <c r="B48">
        <v>60050</v>
      </c>
      <c r="C48" t="s">
        <v>182</v>
      </c>
      <c r="D48" t="s">
        <v>183</v>
      </c>
      <c r="E48" t="s">
        <v>86</v>
      </c>
      <c r="F48" s="4">
        <v>15680</v>
      </c>
      <c r="G48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R17"/>
  <sheetViews>
    <sheetView workbookViewId="0">
      <selection activeCell="E7" sqref="E7"/>
    </sheetView>
  </sheetViews>
  <sheetFormatPr defaultRowHeight="15"/>
  <cols>
    <col min="9" max="9" width="30.28515625" customWidth="1"/>
    <col min="17" max="17" width="20.28515625" customWidth="1"/>
    <col min="18" max="18" width="20" customWidth="1"/>
  </cols>
  <sheetData>
    <row r="4" spans="1:18" ht="15.75" thickBot="1">
      <c r="A4" s="46" t="s">
        <v>731</v>
      </c>
      <c r="B4" s="47" t="s">
        <v>671</v>
      </c>
      <c r="C4" s="46" t="s">
        <v>732</v>
      </c>
      <c r="D4" s="48" t="s">
        <v>623</v>
      </c>
      <c r="E4" s="49" t="s">
        <v>733</v>
      </c>
      <c r="F4" s="50" t="s">
        <v>734</v>
      </c>
      <c r="G4" s="51" t="s">
        <v>735</v>
      </c>
      <c r="H4" s="52" t="s">
        <v>736</v>
      </c>
      <c r="I4" s="53" t="s">
        <v>737</v>
      </c>
      <c r="J4" s="46" t="s">
        <v>738</v>
      </c>
      <c r="K4" s="46" t="s">
        <v>739</v>
      </c>
      <c r="L4" s="47" t="s">
        <v>740</v>
      </c>
      <c r="M4" s="54" t="s">
        <v>741</v>
      </c>
      <c r="N4" s="54" t="s">
        <v>742</v>
      </c>
      <c r="O4" s="54" t="s">
        <v>743</v>
      </c>
      <c r="P4" s="54" t="s">
        <v>744</v>
      </c>
      <c r="Q4" s="47" t="s">
        <v>745</v>
      </c>
      <c r="R4" s="47" t="s">
        <v>746</v>
      </c>
    </row>
    <row r="5" spans="1:18">
      <c r="A5" s="55">
        <v>1</v>
      </c>
      <c r="B5" s="56"/>
      <c r="C5" s="57">
        <v>42737</v>
      </c>
      <c r="D5" s="58"/>
      <c r="E5" s="59"/>
      <c r="F5" s="60"/>
      <c r="G5" s="61"/>
      <c r="H5" s="62"/>
      <c r="I5" s="63" t="s">
        <v>747</v>
      </c>
      <c r="J5" s="64">
        <v>0.33333333333333331</v>
      </c>
      <c r="K5" s="64">
        <v>0.5</v>
      </c>
      <c r="L5" s="65">
        <f>IF(AND(ISBLANK(J5)=TRUE,ISBLANK(K5)=TRUE),"",K5-J5)</f>
        <v>0.16666666666666669</v>
      </c>
      <c r="M5" s="66"/>
      <c r="N5" s="67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5" s="66"/>
      <c r="P5" s="66"/>
      <c r="Q5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5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6" spans="1:18">
      <c r="A6" s="69">
        <v>2</v>
      </c>
      <c r="B6" s="56"/>
      <c r="C6" s="57">
        <v>42737</v>
      </c>
      <c r="D6" s="58"/>
      <c r="E6" s="59"/>
      <c r="F6" s="60"/>
      <c r="G6" s="61"/>
      <c r="H6" s="70"/>
      <c r="I6" s="63" t="s">
        <v>748</v>
      </c>
      <c r="J6" s="64">
        <v>0.5</v>
      </c>
      <c r="K6" s="64">
        <v>0.52083333333333337</v>
      </c>
      <c r="L6" s="65">
        <f t="shared" ref="L6:L12" si="0">IF(AND(ISBLANK(J6)=TRUE,ISBLANK(K6)=TRUE),"",K6-J6)</f>
        <v>2.083333333333337E-2</v>
      </c>
      <c r="M6" s="66"/>
      <c r="N6" s="67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6" s="66"/>
      <c r="P6" s="66"/>
      <c r="Q6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6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7" spans="1:18">
      <c r="A7" s="69">
        <v>3</v>
      </c>
      <c r="B7" s="56"/>
      <c r="C7" s="57">
        <v>42737</v>
      </c>
      <c r="D7" s="58"/>
      <c r="E7" s="59"/>
      <c r="F7" s="60"/>
      <c r="G7" s="61"/>
      <c r="H7" s="70"/>
      <c r="I7" s="63" t="s">
        <v>749</v>
      </c>
      <c r="J7" s="64">
        <v>0.52083333333333337</v>
      </c>
      <c r="K7" s="64">
        <v>0.60416666666666663</v>
      </c>
      <c r="L7" s="65">
        <f t="shared" si="0"/>
        <v>8.3333333333333259E-2</v>
      </c>
      <c r="M7" s="66"/>
      <c r="N7" s="67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7" s="66"/>
      <c r="P7" s="66"/>
      <c r="Q7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7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8" spans="1:18" ht="15.75" thickBot="1">
      <c r="A8" s="69">
        <v>4</v>
      </c>
      <c r="B8" s="56"/>
      <c r="C8" s="57">
        <v>42737</v>
      </c>
      <c r="D8" s="58"/>
      <c r="E8" s="59"/>
      <c r="F8" s="60"/>
      <c r="G8" s="61"/>
      <c r="H8" s="70"/>
      <c r="I8" s="63" t="s">
        <v>750</v>
      </c>
      <c r="J8" s="64">
        <v>0.60416666666666663</v>
      </c>
      <c r="K8" s="64">
        <v>0.66666666666666663</v>
      </c>
      <c r="L8" s="65">
        <f t="shared" si="0"/>
        <v>6.25E-2</v>
      </c>
      <c r="M8" s="66"/>
      <c r="N8" s="71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8" s="66"/>
      <c r="P8" s="66"/>
      <c r="Q8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8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9" spans="1:18">
      <c r="A9" s="69">
        <v>5</v>
      </c>
      <c r="B9" s="56"/>
      <c r="C9" s="57">
        <v>42737</v>
      </c>
      <c r="D9" s="58"/>
      <c r="E9" s="59"/>
      <c r="F9" s="60"/>
      <c r="G9" s="61"/>
      <c r="H9" s="70"/>
      <c r="I9" s="63" t="s">
        <v>751</v>
      </c>
      <c r="J9" s="64">
        <v>0.66666666666666663</v>
      </c>
      <c r="K9" s="64">
        <v>0.72916666666666663</v>
      </c>
      <c r="L9" s="65">
        <f t="shared" si="0"/>
        <v>6.25E-2</v>
      </c>
      <c r="M9" s="66"/>
      <c r="N9" s="72">
        <f>IF(Tabela1[[#This Row],[do]]&lt;="16:00"+0,0,IF(AND(Tabela1[[#This Row],[od]]&lt;"16:00"+0,Tabela1[[#This Row],[do]]&gt;"16:00"+0),Tabela1[[#This Row],[do]]-"16:00"+0,Tabela1[[#This Row],[do]]-Tabela1[[#This Row],[od]]))</f>
        <v>6.25E-2</v>
      </c>
      <c r="O9" s="73"/>
      <c r="P9" s="66"/>
      <c r="Q9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9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0" spans="1:18">
      <c r="A10" s="69">
        <v>6</v>
      </c>
      <c r="B10" s="56"/>
      <c r="C10" s="57">
        <v>42737</v>
      </c>
      <c r="D10" s="58"/>
      <c r="E10" s="59"/>
      <c r="F10" s="60"/>
      <c r="G10" s="61"/>
      <c r="H10" s="70"/>
      <c r="I10" s="63" t="s">
        <v>752</v>
      </c>
      <c r="J10" s="64">
        <v>0.72916666666666663</v>
      </c>
      <c r="K10" s="64">
        <v>0.75</v>
      </c>
      <c r="L10" s="65">
        <f t="shared" si="0"/>
        <v>2.083333333333337E-2</v>
      </c>
      <c r="M10" s="66"/>
      <c r="N10" s="74">
        <f>IF(Tabela1[[#This Row],[do]]&lt;="16:00"+0,0,IF(AND(Tabela1[[#This Row],[od]]&lt;"16:00"+0,Tabela1[[#This Row],[do]]&gt;"16:00"+0),Tabela1[[#This Row],[do]]-"16:00"+0,Tabela1[[#This Row],[do]]-Tabela1[[#This Row],[od]]))</f>
        <v>2.083333333333337E-2</v>
      </c>
      <c r="O10" s="73"/>
      <c r="P10" s="66"/>
      <c r="Q10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10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1" spans="1:18" ht="24.75">
      <c r="A11" s="69">
        <v>7</v>
      </c>
      <c r="B11" s="56"/>
      <c r="C11" s="57">
        <v>42737</v>
      </c>
      <c r="D11" s="58"/>
      <c r="E11" s="59"/>
      <c r="F11" s="60"/>
      <c r="G11" s="61"/>
      <c r="H11" s="70"/>
      <c r="I11" s="63" t="s">
        <v>753</v>
      </c>
      <c r="J11" s="64">
        <v>0.75</v>
      </c>
      <c r="K11" s="64">
        <v>0.8125</v>
      </c>
      <c r="L11" s="65">
        <f t="shared" si="0"/>
        <v>6.25E-2</v>
      </c>
      <c r="M11" s="66"/>
      <c r="N11" s="74">
        <f>IF(Tabela1[[#This Row],[do]]&lt;="16:00"+0,0,IF(AND(Tabela1[[#This Row],[od]]&lt;"16:00"+0,Tabela1[[#This Row],[do]]&gt;"16:00"+0),Tabela1[[#This Row],[do]]-"16:00"+0,Tabela1[[#This Row],[do]]-Tabela1[[#This Row],[od]]))</f>
        <v>6.25E-2</v>
      </c>
      <c r="O11" s="73"/>
      <c r="P11" s="66"/>
      <c r="Q11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11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2" spans="1:18" ht="15.75" thickBot="1">
      <c r="A12" s="75">
        <v>8</v>
      </c>
      <c r="B12" s="76"/>
      <c r="C12" s="77">
        <v>42737</v>
      </c>
      <c r="D12" s="78"/>
      <c r="E12" s="79"/>
      <c r="F12" s="80"/>
      <c r="G12" s="81"/>
      <c r="H12" s="82"/>
      <c r="I12" s="83" t="s">
        <v>754</v>
      </c>
      <c r="J12" s="84">
        <v>0.8125</v>
      </c>
      <c r="K12" s="84">
        <v>0.91666666666666663</v>
      </c>
      <c r="L12" s="85">
        <f t="shared" si="0"/>
        <v>0.10416666666666663</v>
      </c>
      <c r="M12" s="66"/>
      <c r="N12" s="86">
        <f>IF(Tabela1[[#This Row],[do]]&lt;="16:00"+0,0,IF(AND(Tabela1[[#This Row],[od]]&lt;"16:00"+0,Tabela1[[#This Row],[do]]&gt;"16:00"+0),Tabela1[[#This Row],[do]]-"16:00"+0,Tabela1[[#This Row],[do]]-Tabela1[[#This Row],[od]]))</f>
        <v>0.10416666666666663</v>
      </c>
      <c r="O12" s="73"/>
      <c r="P12" s="66"/>
      <c r="Q12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12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6" spans="1:18">
      <c r="F16" s="87">
        <v>0.33333333333333331</v>
      </c>
    </row>
    <row r="17" spans="6:6">
      <c r="F17" s="87">
        <v>0.66666666666666663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L34"/>
  <sheetViews>
    <sheetView showGridLines="0" workbookViewId="0"/>
  </sheetViews>
  <sheetFormatPr defaultRowHeight="15"/>
  <cols>
    <col min="3" max="3" width="17" customWidth="1"/>
    <col min="4" max="4" width="15.7109375" style="10" customWidth="1"/>
    <col min="5" max="5" width="19.7109375" style="10" customWidth="1"/>
    <col min="6" max="6" width="17.7109375" style="10" customWidth="1"/>
    <col min="11" max="11" width="15.28515625" customWidth="1"/>
  </cols>
  <sheetData>
    <row r="3" spans="3:12">
      <c r="C3" s="25" t="s">
        <v>724</v>
      </c>
      <c r="D3" s="28" t="s">
        <v>725</v>
      </c>
      <c r="E3" s="28" t="s">
        <v>726</v>
      </c>
      <c r="F3" s="29" t="s">
        <v>727</v>
      </c>
      <c r="K3" s="29" t="s">
        <v>728</v>
      </c>
      <c r="L3" s="45">
        <v>100</v>
      </c>
    </row>
    <row r="4" spans="3:12">
      <c r="C4" s="26" t="s">
        <v>673</v>
      </c>
      <c r="D4" s="30">
        <v>41041.735000000001</v>
      </c>
      <c r="E4" s="30">
        <v>41041.830645203547</v>
      </c>
      <c r="F4" s="31"/>
    </row>
    <row r="5" spans="3:12">
      <c r="C5" s="26" t="s">
        <v>674</v>
      </c>
      <c r="D5" s="30">
        <v>41041.611100000002</v>
      </c>
      <c r="E5" s="30">
        <v>41042.510494780799</v>
      </c>
      <c r="F5" s="31"/>
    </row>
    <row r="6" spans="3:12">
      <c r="C6" s="26" t="s">
        <v>675</v>
      </c>
      <c r="D6" s="30">
        <v>41041.113700000002</v>
      </c>
      <c r="E6" s="30">
        <v>41041.542431803449</v>
      </c>
      <c r="F6" s="31"/>
    </row>
    <row r="7" spans="3:12">
      <c r="C7" s="26" t="s">
        <v>676</v>
      </c>
      <c r="D7" s="30">
        <v>41041.467400000001</v>
      </c>
      <c r="E7" s="30">
        <v>41041.475706659643</v>
      </c>
      <c r="F7" s="31"/>
    </row>
    <row r="8" spans="3:12">
      <c r="C8" s="26" t="s">
        <v>677</v>
      </c>
      <c r="D8" s="30">
        <v>41041.878900000003</v>
      </c>
      <c r="E8" s="30">
        <v>41042.231050682291</v>
      </c>
      <c r="F8" s="31"/>
    </row>
    <row r="9" spans="3:12">
      <c r="C9" s="26" t="s">
        <v>678</v>
      </c>
      <c r="D9" s="30">
        <v>41041.097000000002</v>
      </c>
      <c r="E9" s="30">
        <v>41041.275879902016</v>
      </c>
      <c r="F9" s="31"/>
    </row>
    <row r="10" spans="3:12">
      <c r="C10" s="26" t="s">
        <v>679</v>
      </c>
      <c r="D10" s="30">
        <v>41041.108500000002</v>
      </c>
      <c r="E10" s="30">
        <v>41041.823014412308</v>
      </c>
      <c r="F10" s="31"/>
    </row>
    <row r="11" spans="3:12">
      <c r="C11" s="26" t="s">
        <v>680</v>
      </c>
      <c r="D11" s="30">
        <v>41041.0507</v>
      </c>
      <c r="E11" s="30">
        <v>41041.834275459783</v>
      </c>
      <c r="F11" s="31"/>
    </row>
    <row r="12" spans="3:12">
      <c r="C12" s="26" t="s">
        <v>681</v>
      </c>
      <c r="D12" s="30">
        <v>41041.924899999998</v>
      </c>
      <c r="E12" s="30">
        <v>41041.993325617696</v>
      </c>
      <c r="F12" s="31"/>
    </row>
    <row r="13" spans="3:12">
      <c r="C13" s="26" t="s">
        <v>682</v>
      </c>
      <c r="D13" s="30">
        <v>41041.3148</v>
      </c>
      <c r="E13" s="30">
        <v>41042.096807676382</v>
      </c>
      <c r="F13" s="31"/>
    </row>
    <row r="14" spans="3:12">
      <c r="C14" s="26" t="s">
        <v>683</v>
      </c>
      <c r="D14" s="30">
        <v>41041.624900000003</v>
      </c>
      <c r="E14" s="30">
        <v>41042.296814781985</v>
      </c>
      <c r="F14" s="31"/>
    </row>
    <row r="15" spans="3:12">
      <c r="C15" s="26" t="s">
        <v>684</v>
      </c>
      <c r="D15" s="30">
        <v>41041.238499999999</v>
      </c>
      <c r="E15" s="30">
        <v>41042.154408703471</v>
      </c>
      <c r="F15" s="31"/>
    </row>
    <row r="16" spans="3:12">
      <c r="C16" s="26" t="s">
        <v>685</v>
      </c>
      <c r="D16" s="30">
        <v>41041.708700000003</v>
      </c>
      <c r="E16" s="30">
        <v>41042.350479293687</v>
      </c>
      <c r="F16" s="31"/>
    </row>
    <row r="17" spans="3:6">
      <c r="C17" s="26" t="s">
        <v>686</v>
      </c>
      <c r="D17" s="30">
        <v>41041.257899999997</v>
      </c>
      <c r="E17" s="30">
        <v>41041.334529726868</v>
      </c>
      <c r="F17" s="31"/>
    </row>
    <row r="18" spans="3:6">
      <c r="C18" s="26" t="s">
        <v>687</v>
      </c>
      <c r="D18" s="30">
        <v>41041.308100000002</v>
      </c>
      <c r="E18" s="30">
        <v>41042.257852065959</v>
      </c>
      <c r="F18" s="31"/>
    </row>
    <row r="19" spans="3:6">
      <c r="C19" s="26" t="s">
        <v>688</v>
      </c>
      <c r="D19" s="30">
        <v>41041.439400000003</v>
      </c>
      <c r="E19" s="30">
        <v>41042.318198362314</v>
      </c>
      <c r="F19" s="31"/>
    </row>
    <row r="20" spans="3:6">
      <c r="C20" s="26" t="s">
        <v>689</v>
      </c>
      <c r="D20" s="30">
        <v>41041.840400000001</v>
      </c>
      <c r="E20" s="30">
        <v>41041.924689111176</v>
      </c>
      <c r="F20" s="31"/>
    </row>
    <row r="21" spans="3:6">
      <c r="C21" s="26" t="s">
        <v>690</v>
      </c>
      <c r="D21" s="30">
        <v>41041.397400000002</v>
      </c>
      <c r="E21" s="30">
        <v>41041.841318467901</v>
      </c>
      <c r="F21" s="31"/>
    </row>
    <row r="22" spans="3:6">
      <c r="C22" s="26" t="s">
        <v>691</v>
      </c>
      <c r="D22" s="30">
        <v>41041.441599999998</v>
      </c>
      <c r="E22" s="30">
        <v>41041.738899373951</v>
      </c>
      <c r="F22" s="31"/>
    </row>
    <row r="23" spans="3:6">
      <c r="C23" s="26" t="s">
        <v>692</v>
      </c>
      <c r="D23" s="30">
        <v>41041.582399999999</v>
      </c>
      <c r="E23" s="30">
        <v>41041.590329648716</v>
      </c>
      <c r="F23" s="31"/>
    </row>
    <row r="24" spans="3:6">
      <c r="C24" s="26" t="s">
        <v>693</v>
      </c>
      <c r="D24" s="30">
        <v>41041.871200000001</v>
      </c>
      <c r="E24" s="30">
        <v>41042.531256569411</v>
      </c>
      <c r="F24" s="31"/>
    </row>
    <row r="25" spans="3:6">
      <c r="C25" s="26" t="s">
        <v>694</v>
      </c>
      <c r="D25" s="30">
        <v>41041.818399999996</v>
      </c>
      <c r="E25" s="30">
        <v>41042.626935678898</v>
      </c>
      <c r="F25" s="31"/>
    </row>
    <row r="26" spans="3:6">
      <c r="C26" s="26" t="s">
        <v>695</v>
      </c>
      <c r="D26" s="30">
        <v>41041.5481</v>
      </c>
      <c r="E26" s="30">
        <v>41041.739422746381</v>
      </c>
      <c r="F26" s="31"/>
    </row>
    <row r="27" spans="3:6">
      <c r="C27" s="26" t="s">
        <v>696</v>
      </c>
      <c r="D27" s="30">
        <v>41041.049800000001</v>
      </c>
      <c r="E27" s="30">
        <v>41041.746882942869</v>
      </c>
      <c r="F27" s="31"/>
    </row>
    <row r="28" spans="3:6">
      <c r="C28" s="26" t="s">
        <v>697</v>
      </c>
      <c r="D28" s="30">
        <v>41041.504500000003</v>
      </c>
      <c r="E28" s="30">
        <v>41041.717560921716</v>
      </c>
      <c r="F28" s="31"/>
    </row>
    <row r="29" spans="3:6">
      <c r="C29" s="26" t="s">
        <v>698</v>
      </c>
      <c r="D29" s="30">
        <v>41041.248699999996</v>
      </c>
      <c r="E29" s="30">
        <v>41041.63639944372</v>
      </c>
      <c r="F29" s="31"/>
    </row>
    <row r="30" spans="3:6">
      <c r="C30" s="26" t="s">
        <v>699</v>
      </c>
      <c r="D30" s="30">
        <v>41041.4807</v>
      </c>
      <c r="E30" s="30">
        <v>41041.637669841883</v>
      </c>
      <c r="F30" s="31"/>
    </row>
    <row r="31" spans="3:6">
      <c r="C31" s="26" t="s">
        <v>700</v>
      </c>
      <c r="D31" s="30">
        <v>41041.972399999999</v>
      </c>
      <c r="E31" s="30">
        <v>41042.175071511992</v>
      </c>
      <c r="F31" s="31"/>
    </row>
    <row r="32" spans="3:6">
      <c r="C32" s="26" t="s">
        <v>701</v>
      </c>
      <c r="D32" s="30">
        <v>41041.177199999998</v>
      </c>
      <c r="E32" s="30">
        <v>41041.826503218777</v>
      </c>
      <c r="F32" s="31"/>
    </row>
    <row r="33" spans="3:6">
      <c r="C33" s="26" t="s">
        <v>702</v>
      </c>
      <c r="D33" s="30">
        <v>41041.783799999997</v>
      </c>
      <c r="E33" s="30">
        <v>41042.28842745092</v>
      </c>
      <c r="F33" s="31"/>
    </row>
    <row r="34" spans="3:6">
      <c r="C34" s="27" t="s">
        <v>703</v>
      </c>
      <c r="D34" s="32">
        <v>41041.287900000003</v>
      </c>
      <c r="E34" s="32">
        <v>41041.308550232287</v>
      </c>
      <c r="F34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daty 1</vt:lpstr>
      <vt:lpstr>daty 2</vt:lpstr>
      <vt:lpstr>daty 3</vt:lpstr>
      <vt:lpstr>daty 4</vt:lpstr>
      <vt:lpstr>daty 5</vt:lpstr>
      <vt:lpstr>daty 6</vt:lpstr>
      <vt:lpstr>daty 7</vt:lpstr>
      <vt:lpstr>czas 1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2012-05-05T12:41:19Z</dcterms:created>
  <dcterms:modified xsi:type="dcterms:W3CDTF">2019-02-15T15:22:26Z</dcterms:modified>
</cp:coreProperties>
</file>