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8865"/>
  </bookViews>
  <sheets>
    <sheet name="pmsocho" sheetId="6" r:id="rId1"/>
    <sheet name="ex-154" sheetId="3" r:id="rId2"/>
    <sheet name="ex-154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B42" i="2" s="1"/>
  <c r="C41" i="2"/>
  <c r="C40" i="2"/>
  <c r="B40" i="2" s="1"/>
  <c r="C39" i="2"/>
  <c r="C38" i="2"/>
  <c r="B38" i="2" s="1"/>
  <c r="C37" i="2"/>
  <c r="C36" i="2"/>
  <c r="B36" i="2" s="1"/>
  <c r="C35" i="2"/>
  <c r="C34" i="2"/>
  <c r="B34" i="2" s="1"/>
  <c r="C33" i="2"/>
  <c r="C32" i="2"/>
  <c r="B32" i="2" s="1"/>
  <c r="C31" i="2"/>
  <c r="C30" i="2"/>
  <c r="B30" i="2" s="1"/>
  <c r="C29" i="2"/>
  <c r="C28" i="2"/>
  <c r="B28" i="2" s="1"/>
  <c r="C27" i="2"/>
  <c r="C26" i="2"/>
  <c r="B26" i="2" s="1"/>
  <c r="C25" i="2"/>
  <c r="C24" i="2"/>
  <c r="B24" i="2" s="1"/>
  <c r="C23" i="2"/>
  <c r="C22" i="2"/>
  <c r="B22" i="2" s="1"/>
  <c r="C21" i="2"/>
  <c r="C20" i="2"/>
  <c r="B20" i="2" s="1"/>
  <c r="C19" i="2"/>
  <c r="C18" i="2"/>
  <c r="B18" i="2" s="1"/>
  <c r="C17" i="2"/>
  <c r="C16" i="2"/>
  <c r="B16" i="2" s="1"/>
  <c r="C15" i="2"/>
  <c r="C14" i="2"/>
  <c r="C13" i="2"/>
  <c r="C12" i="2"/>
  <c r="C11" i="2"/>
  <c r="C10" i="2"/>
  <c r="C9" i="2"/>
  <c r="C8" i="2"/>
  <c r="C7" i="2"/>
  <c r="C6" i="2"/>
  <c r="C5" i="2"/>
  <c r="C4" i="2"/>
  <c r="B4" i="2" s="1"/>
  <c r="C3" i="2"/>
  <c r="B3" i="2"/>
  <c r="I2" i="2" l="1"/>
  <c r="B5" i="2"/>
  <c r="I12" i="2" s="1"/>
  <c r="B6" i="2"/>
  <c r="B7" i="2"/>
  <c r="B8" i="2"/>
  <c r="B9" i="2"/>
  <c r="B10" i="2"/>
  <c r="B11" i="2"/>
  <c r="B12" i="2"/>
  <c r="B13" i="2"/>
  <c r="I10" i="2" s="1"/>
  <c r="B14" i="2"/>
  <c r="B15" i="2"/>
  <c r="B17" i="2"/>
  <c r="B19" i="2"/>
  <c r="B21" i="2"/>
  <c r="B23" i="2"/>
  <c r="B25" i="2"/>
  <c r="B27" i="2"/>
  <c r="B29" i="2"/>
  <c r="B31" i="2"/>
  <c r="B33" i="2"/>
  <c r="B35" i="2"/>
  <c r="B37" i="2"/>
  <c r="B39" i="2"/>
  <c r="B41" i="2"/>
  <c r="H5" i="2"/>
  <c r="H9" i="2"/>
  <c r="H13" i="2"/>
  <c r="I7" i="2" l="1"/>
  <c r="H14" i="2"/>
  <c r="H12" i="2"/>
  <c r="H8" i="2"/>
  <c r="I11" i="2"/>
  <c r="I9" i="2"/>
  <c r="H11" i="2"/>
  <c r="H7" i="2"/>
  <c r="I6" i="2"/>
  <c r="I13" i="2"/>
  <c r="I14" i="2"/>
  <c r="H10" i="2"/>
  <c r="H6" i="2"/>
  <c r="I8" i="2"/>
  <c r="I5" i="2"/>
</calcChain>
</file>

<file path=xl/sharedStrings.xml><?xml version="1.0" encoding="utf-8"?>
<sst xmlns="http://schemas.openxmlformats.org/spreadsheetml/2006/main" count="16" uniqueCount="7">
  <si>
    <t>podaj miesiąc &gt;</t>
  </si>
  <si>
    <t>pomoc2</t>
  </si>
  <si>
    <t>pomoc1</t>
  </si>
  <si>
    <t>LP</t>
  </si>
  <si>
    <t>Data transakcji</t>
  </si>
  <si>
    <t>Wartość</t>
  </si>
  <si>
    <t>Liczba transakcji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</si>
</sst>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2" fillId="2" borderId="0" xfId="1"/>
    <xf numFmtId="0" fontId="2" fillId="4" borderId="0" xfId="3" applyAlignment="1">
      <alignment horizontal="center"/>
    </xf>
    <xf numFmtId="0" fontId="3" fillId="3" borderId="0" xfId="2" applyFont="1"/>
    <xf numFmtId="0" fontId="3" fillId="0" borderId="0" xfId="0" applyFont="1"/>
    <xf numFmtId="0" fontId="5" fillId="0" borderId="0" xfId="4" applyFont="1"/>
    <xf numFmtId="0" fontId="6" fillId="0" borderId="0" xfId="4" applyFont="1" applyAlignment="1"/>
  </cellXfs>
  <cellStyles count="5">
    <cellStyle name="20% — akcent 2" xfId="2" builtinId="34"/>
    <cellStyle name="60% — akcent 2" xfId="3" builtinId="36"/>
    <cellStyle name="Akcent 2" xfId="1" builtinId="33"/>
    <cellStyle name="Hiperłącze" xfId="4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G49"/>
  <sheetViews>
    <sheetView zoomScale="175" zoomScaleNormal="175" workbookViewId="0"/>
  </sheetViews>
  <sheetFormatPr defaultRowHeight="15" x14ac:dyDescent="0.25"/>
  <cols>
    <col min="1" max="1" width="3.5703125" customWidth="1"/>
    <col min="2" max="2" width="14.140625" customWidth="1"/>
    <col min="3" max="3" width="13" customWidth="1"/>
    <col min="4" max="4" width="9.5703125" customWidth="1"/>
    <col min="5" max="5" width="3.5703125" customWidth="1"/>
    <col min="6" max="6" width="14.7109375" customWidth="1"/>
    <col min="7" max="7" width="10.7109375" bestFit="1" customWidth="1"/>
  </cols>
  <sheetData>
    <row r="1" spans="2:7" x14ac:dyDescent="0.25">
      <c r="F1" s="2" t="s">
        <v>0</v>
      </c>
      <c r="G1" s="3">
        <v>3</v>
      </c>
    </row>
    <row r="2" spans="2:7" x14ac:dyDescent="0.25">
      <c r="B2" s="2" t="s">
        <v>4</v>
      </c>
      <c r="C2" s="2" t="s">
        <v>5</v>
      </c>
      <c r="F2" s="2" t="s">
        <v>6</v>
      </c>
      <c r="G2" s="3"/>
    </row>
    <row r="3" spans="2:7" x14ac:dyDescent="0.25">
      <c r="B3" s="1">
        <v>41356</v>
      </c>
      <c r="C3">
        <v>3780</v>
      </c>
    </row>
    <row r="4" spans="2:7" x14ac:dyDescent="0.25">
      <c r="B4" s="1">
        <v>41357</v>
      </c>
      <c r="C4">
        <v>3024</v>
      </c>
      <c r="E4" s="2" t="s">
        <v>3</v>
      </c>
      <c r="F4" s="2" t="s">
        <v>4</v>
      </c>
      <c r="G4" s="2" t="s">
        <v>5</v>
      </c>
    </row>
    <row r="5" spans="2:7" x14ac:dyDescent="0.25">
      <c r="B5" s="1">
        <v>41363</v>
      </c>
      <c r="C5">
        <v>6048</v>
      </c>
      <c r="E5">
        <v>1</v>
      </c>
    </row>
    <row r="6" spans="2:7" x14ac:dyDescent="0.25">
      <c r="B6" s="1">
        <v>41364</v>
      </c>
      <c r="C6">
        <v>6048</v>
      </c>
      <c r="E6">
        <v>2</v>
      </c>
    </row>
    <row r="7" spans="2:7" x14ac:dyDescent="0.25">
      <c r="B7" s="1">
        <v>41370</v>
      </c>
      <c r="C7">
        <v>6048</v>
      </c>
      <c r="E7">
        <v>3</v>
      </c>
    </row>
    <row r="8" spans="2:7" x14ac:dyDescent="0.25">
      <c r="B8" s="1">
        <v>41371</v>
      </c>
      <c r="C8">
        <v>7560</v>
      </c>
      <c r="E8">
        <v>4</v>
      </c>
    </row>
    <row r="9" spans="2:7" x14ac:dyDescent="0.25">
      <c r="B9" s="1">
        <v>41384</v>
      </c>
      <c r="C9">
        <v>5292</v>
      </c>
      <c r="E9">
        <v>5</v>
      </c>
    </row>
    <row r="10" spans="2:7" x14ac:dyDescent="0.25">
      <c r="B10" s="1">
        <v>41385</v>
      </c>
      <c r="C10">
        <v>3780</v>
      </c>
      <c r="E10">
        <v>6</v>
      </c>
    </row>
    <row r="11" spans="2:7" x14ac:dyDescent="0.25">
      <c r="B11" s="1">
        <v>41391</v>
      </c>
      <c r="C11">
        <v>4536</v>
      </c>
      <c r="E11">
        <v>7</v>
      </c>
    </row>
    <row r="12" spans="2:7" x14ac:dyDescent="0.25">
      <c r="B12" s="1">
        <v>41392</v>
      </c>
      <c r="C12">
        <v>3780</v>
      </c>
      <c r="E12">
        <v>8</v>
      </c>
    </row>
    <row r="13" spans="2:7" x14ac:dyDescent="0.25">
      <c r="B13" s="1">
        <v>41406</v>
      </c>
      <c r="C13">
        <v>8316</v>
      </c>
      <c r="E13">
        <v>9</v>
      </c>
    </row>
    <row r="14" spans="2:7" x14ac:dyDescent="0.25">
      <c r="B14" s="1">
        <v>41419</v>
      </c>
      <c r="C14">
        <v>3024</v>
      </c>
      <c r="E14">
        <v>10</v>
      </c>
    </row>
    <row r="15" spans="2:7" x14ac:dyDescent="0.25">
      <c r="B15" s="1">
        <v>41420</v>
      </c>
      <c r="C15">
        <v>6804</v>
      </c>
    </row>
    <row r="16" spans="2:7" x14ac:dyDescent="0.25">
      <c r="B16" s="1">
        <v>41433</v>
      </c>
      <c r="C16">
        <v>3780</v>
      </c>
    </row>
    <row r="17" spans="2:3" x14ac:dyDescent="0.25">
      <c r="B17" s="1">
        <v>41434</v>
      </c>
      <c r="C17">
        <v>4536</v>
      </c>
    </row>
    <row r="18" spans="2:3" x14ac:dyDescent="0.25">
      <c r="B18" s="1">
        <v>41448</v>
      </c>
      <c r="C18">
        <v>6804</v>
      </c>
    </row>
    <row r="19" spans="2:3" x14ac:dyDescent="0.25">
      <c r="B19" s="1">
        <v>41524</v>
      </c>
      <c r="C19">
        <v>7560</v>
      </c>
    </row>
    <row r="20" spans="2:3" x14ac:dyDescent="0.25">
      <c r="B20" s="1">
        <v>41531</v>
      </c>
      <c r="C20">
        <v>4536</v>
      </c>
    </row>
    <row r="21" spans="2:3" x14ac:dyDescent="0.25">
      <c r="B21" s="1">
        <v>41532</v>
      </c>
      <c r="C21">
        <v>5292</v>
      </c>
    </row>
    <row r="22" spans="2:3" x14ac:dyDescent="0.25">
      <c r="B22" s="1">
        <v>41538</v>
      </c>
      <c r="C22">
        <v>6804</v>
      </c>
    </row>
    <row r="23" spans="2:3" x14ac:dyDescent="0.25">
      <c r="B23" s="1">
        <v>41546</v>
      </c>
      <c r="C23">
        <v>7560</v>
      </c>
    </row>
    <row r="24" spans="2:3" x14ac:dyDescent="0.25">
      <c r="B24" s="1">
        <v>41552</v>
      </c>
      <c r="C24">
        <v>7560</v>
      </c>
    </row>
    <row r="25" spans="2:3" x14ac:dyDescent="0.25">
      <c r="B25" s="1">
        <v>41553</v>
      </c>
      <c r="C25">
        <v>6048</v>
      </c>
    </row>
    <row r="26" spans="2:3" x14ac:dyDescent="0.25">
      <c r="B26" s="1">
        <v>41559</v>
      </c>
      <c r="C26">
        <v>6048</v>
      </c>
    </row>
    <row r="27" spans="2:3" x14ac:dyDescent="0.25">
      <c r="B27" s="1">
        <v>41560</v>
      </c>
      <c r="C27">
        <v>7560</v>
      </c>
    </row>
    <row r="28" spans="2:3" x14ac:dyDescent="0.25">
      <c r="B28" s="1">
        <v>41573</v>
      </c>
      <c r="C28">
        <v>6048</v>
      </c>
    </row>
    <row r="29" spans="2:3" x14ac:dyDescent="0.25">
      <c r="B29" s="1">
        <v>41574</v>
      </c>
      <c r="C29">
        <v>6804</v>
      </c>
    </row>
    <row r="30" spans="2:3" x14ac:dyDescent="0.25">
      <c r="B30" s="1">
        <v>41580</v>
      </c>
      <c r="C30">
        <v>6048</v>
      </c>
    </row>
    <row r="31" spans="2:3" x14ac:dyDescent="0.25">
      <c r="B31" s="1">
        <v>41587</v>
      </c>
      <c r="C31">
        <v>7560</v>
      </c>
    </row>
    <row r="32" spans="2:3" x14ac:dyDescent="0.25">
      <c r="B32" s="1">
        <v>41588</v>
      </c>
      <c r="C32">
        <v>6804</v>
      </c>
    </row>
    <row r="33" spans="2:3" x14ac:dyDescent="0.25">
      <c r="B33" s="1">
        <v>41601</v>
      </c>
      <c r="C33">
        <v>5292</v>
      </c>
    </row>
    <row r="34" spans="2:3" x14ac:dyDescent="0.25">
      <c r="B34" s="1">
        <v>41602</v>
      </c>
      <c r="C34">
        <v>4536</v>
      </c>
    </row>
    <row r="35" spans="2:3" x14ac:dyDescent="0.25">
      <c r="B35" s="1">
        <v>41608</v>
      </c>
      <c r="C35">
        <v>4536</v>
      </c>
    </row>
    <row r="36" spans="2:3" x14ac:dyDescent="0.25">
      <c r="B36" s="1">
        <v>41609</v>
      </c>
      <c r="C36">
        <v>6804</v>
      </c>
    </row>
    <row r="37" spans="2:3" x14ac:dyDescent="0.25">
      <c r="B37" s="1">
        <v>41615</v>
      </c>
      <c r="C37">
        <v>6048</v>
      </c>
    </row>
    <row r="38" spans="2:3" x14ac:dyDescent="0.25">
      <c r="B38" s="1">
        <v>41616</v>
      </c>
      <c r="C38">
        <v>6048</v>
      </c>
    </row>
    <row r="39" spans="2:3" x14ac:dyDescent="0.25">
      <c r="B39" s="1">
        <v>41622</v>
      </c>
      <c r="C39">
        <v>5292</v>
      </c>
    </row>
    <row r="40" spans="2:3" x14ac:dyDescent="0.25">
      <c r="B40" s="1">
        <v>41623</v>
      </c>
      <c r="C40">
        <v>6048</v>
      </c>
    </row>
    <row r="41" spans="2:3" x14ac:dyDescent="0.25">
      <c r="B41" s="1">
        <v>41636</v>
      </c>
      <c r="C41">
        <v>6048</v>
      </c>
    </row>
    <row r="42" spans="2:3" x14ac:dyDescent="0.25">
      <c r="B42" s="1">
        <v>41637</v>
      </c>
      <c r="C42">
        <v>7560</v>
      </c>
    </row>
    <row r="43" spans="2:3" x14ac:dyDescent="0.25">
      <c r="B43" s="1"/>
    </row>
    <row r="44" spans="2:3" x14ac:dyDescent="0.25">
      <c r="B44" s="1"/>
    </row>
    <row r="45" spans="2:3" x14ac:dyDescent="0.25">
      <c r="B45" s="1"/>
    </row>
    <row r="46" spans="2:3" x14ac:dyDescent="0.25">
      <c r="B46" s="1"/>
    </row>
    <row r="47" spans="2:3" x14ac:dyDescent="0.25">
      <c r="B47" s="1"/>
    </row>
    <row r="48" spans="2:3" x14ac:dyDescent="0.25">
      <c r="B48" s="1"/>
    </row>
    <row r="49" spans="2:2" x14ac:dyDescent="0.25">
      <c r="B4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I49"/>
  <sheetViews>
    <sheetView zoomScale="175" zoomScaleNormal="175" workbookViewId="0">
      <selection activeCell="I2" sqref="I2"/>
    </sheetView>
  </sheetViews>
  <sheetFormatPr defaultRowHeight="15" x14ac:dyDescent="0.25"/>
  <cols>
    <col min="1" max="1" width="1.5703125" customWidth="1"/>
    <col min="2" max="2" width="4.42578125" hidden="1" customWidth="1"/>
    <col min="3" max="3" width="6.85546875" hidden="1" customWidth="1"/>
    <col min="4" max="4" width="14.140625" customWidth="1"/>
    <col min="5" max="5" width="13" customWidth="1"/>
    <col min="6" max="6" width="9.5703125" customWidth="1"/>
    <col min="7" max="7" width="3.5703125" customWidth="1"/>
    <col min="8" max="8" width="14.7109375" customWidth="1"/>
    <col min="9" max="9" width="10.7109375" bestFit="1" customWidth="1"/>
  </cols>
  <sheetData>
    <row r="1" spans="2:9" x14ac:dyDescent="0.25">
      <c r="H1" s="2" t="s">
        <v>0</v>
      </c>
      <c r="I1" s="3">
        <v>12</v>
      </c>
    </row>
    <row r="2" spans="2:9" x14ac:dyDescent="0.25">
      <c r="B2" s="4" t="s">
        <v>1</v>
      </c>
      <c r="C2" s="4" t="s">
        <v>2</v>
      </c>
      <c r="D2" s="2" t="s">
        <v>4</v>
      </c>
      <c r="E2" s="2" t="s">
        <v>5</v>
      </c>
      <c r="H2" s="2" t="s">
        <v>6</v>
      </c>
      <c r="I2" s="3">
        <f>COUNTIF(C3:C42,I1)</f>
        <v>7</v>
      </c>
    </row>
    <row r="3" spans="2:9" x14ac:dyDescent="0.25">
      <c r="B3" s="5" t="str">
        <f>COUNTIF($C$3:C3,C3)&amp;C3</f>
        <v>13</v>
      </c>
      <c r="C3" s="5">
        <f>MONTH(D3)</f>
        <v>3</v>
      </c>
      <c r="D3" s="1">
        <v>41356</v>
      </c>
      <c r="E3">
        <v>3780</v>
      </c>
    </row>
    <row r="4" spans="2:9" x14ac:dyDescent="0.25">
      <c r="B4" s="5" t="str">
        <f>COUNTIF($C$3:C4,C4)&amp;C4</f>
        <v>23</v>
      </c>
      <c r="C4" s="5">
        <f t="shared" ref="C4:C42" si="0">MONTH(D4)</f>
        <v>3</v>
      </c>
      <c r="D4" s="1">
        <v>41357</v>
      </c>
      <c r="E4">
        <v>3024</v>
      </c>
      <c r="G4" s="2" t="s">
        <v>3</v>
      </c>
      <c r="H4" s="2" t="s">
        <v>4</v>
      </c>
      <c r="I4" s="2" t="s">
        <v>5</v>
      </c>
    </row>
    <row r="5" spans="2:9" x14ac:dyDescent="0.25">
      <c r="B5" s="5" t="str">
        <f>COUNTIF($C$3:C5,C5)&amp;C5</f>
        <v>33</v>
      </c>
      <c r="C5" s="5">
        <f t="shared" si="0"/>
        <v>3</v>
      </c>
      <c r="D5" s="1">
        <v>41363</v>
      </c>
      <c r="E5">
        <v>6048</v>
      </c>
      <c r="G5">
        <v>1</v>
      </c>
      <c r="H5" s="1">
        <f>IFERROR(VLOOKUP(G5&amp;$I$1,$B$3:$E$42,3,0),"")</f>
        <v>41609</v>
      </c>
      <c r="I5">
        <f>IFERROR(VLOOKUP(G5&amp;$I$1,$B$3:$E$42,4,0),"")</f>
        <v>6804</v>
      </c>
    </row>
    <row r="6" spans="2:9" x14ac:dyDescent="0.25">
      <c r="B6" s="5" t="str">
        <f>COUNTIF($C$3:C6,C6)&amp;C6</f>
        <v>43</v>
      </c>
      <c r="C6" s="5">
        <f t="shared" si="0"/>
        <v>3</v>
      </c>
      <c r="D6" s="1">
        <v>41364</v>
      </c>
      <c r="E6">
        <v>6048</v>
      </c>
      <c r="G6">
        <v>2</v>
      </c>
      <c r="H6" s="1">
        <f t="shared" ref="H6:H14" si="1">IFERROR(VLOOKUP(G6&amp;$I$1,$B$3:$E$42,3,0),"")</f>
        <v>41615</v>
      </c>
      <c r="I6">
        <f t="shared" ref="I6:I14" si="2">IFERROR(VLOOKUP(G6&amp;$I$1,$B$3:$E$42,4,0),"")</f>
        <v>6048</v>
      </c>
    </row>
    <row r="7" spans="2:9" x14ac:dyDescent="0.25">
      <c r="B7" s="5" t="str">
        <f>COUNTIF($C$3:C7,C7)&amp;C7</f>
        <v>14</v>
      </c>
      <c r="C7" s="5">
        <f t="shared" si="0"/>
        <v>4</v>
      </c>
      <c r="D7" s="1">
        <v>41370</v>
      </c>
      <c r="E7">
        <v>6048</v>
      </c>
      <c r="G7">
        <v>3</v>
      </c>
      <c r="H7" s="1">
        <f t="shared" si="1"/>
        <v>41616</v>
      </c>
      <c r="I7">
        <f t="shared" si="2"/>
        <v>6048</v>
      </c>
    </row>
    <row r="8" spans="2:9" x14ac:dyDescent="0.25">
      <c r="B8" s="5" t="str">
        <f>COUNTIF($C$3:C8,C8)&amp;C8</f>
        <v>24</v>
      </c>
      <c r="C8" s="5">
        <f t="shared" si="0"/>
        <v>4</v>
      </c>
      <c r="D8" s="1">
        <v>41371</v>
      </c>
      <c r="E8">
        <v>7560</v>
      </c>
      <c r="G8">
        <v>4</v>
      </c>
      <c r="H8" s="1">
        <f t="shared" si="1"/>
        <v>41622</v>
      </c>
      <c r="I8">
        <f t="shared" si="2"/>
        <v>5292</v>
      </c>
    </row>
    <row r="9" spans="2:9" x14ac:dyDescent="0.25">
      <c r="B9" s="5" t="str">
        <f>COUNTIF($C$3:C9,C9)&amp;C9</f>
        <v>34</v>
      </c>
      <c r="C9" s="5">
        <f t="shared" si="0"/>
        <v>4</v>
      </c>
      <c r="D9" s="1">
        <v>41384</v>
      </c>
      <c r="E9">
        <v>5292</v>
      </c>
      <c r="G9">
        <v>5</v>
      </c>
      <c r="H9" s="1">
        <f t="shared" si="1"/>
        <v>41623</v>
      </c>
      <c r="I9">
        <f t="shared" si="2"/>
        <v>6048</v>
      </c>
    </row>
    <row r="10" spans="2:9" x14ac:dyDescent="0.25">
      <c r="B10" s="5" t="str">
        <f>COUNTIF($C$3:C10,C10)&amp;C10</f>
        <v>44</v>
      </c>
      <c r="C10" s="5">
        <f t="shared" si="0"/>
        <v>4</v>
      </c>
      <c r="D10" s="1">
        <v>41385</v>
      </c>
      <c r="E10">
        <v>3780</v>
      </c>
      <c r="G10">
        <v>6</v>
      </c>
      <c r="H10" s="1">
        <f t="shared" si="1"/>
        <v>41636</v>
      </c>
      <c r="I10">
        <f t="shared" si="2"/>
        <v>6048</v>
      </c>
    </row>
    <row r="11" spans="2:9" x14ac:dyDescent="0.25">
      <c r="B11" s="5" t="str">
        <f>COUNTIF($C$3:C11,C11)&amp;C11</f>
        <v>54</v>
      </c>
      <c r="C11" s="5">
        <f t="shared" si="0"/>
        <v>4</v>
      </c>
      <c r="D11" s="1">
        <v>41391</v>
      </c>
      <c r="E11">
        <v>4536</v>
      </c>
      <c r="G11">
        <v>7</v>
      </c>
      <c r="H11" s="1">
        <f t="shared" si="1"/>
        <v>41637</v>
      </c>
      <c r="I11">
        <f t="shared" si="2"/>
        <v>7560</v>
      </c>
    </row>
    <row r="12" spans="2:9" x14ac:dyDescent="0.25">
      <c r="B12" s="5" t="str">
        <f>COUNTIF($C$3:C12,C12)&amp;C12</f>
        <v>64</v>
      </c>
      <c r="C12" s="5">
        <f t="shared" si="0"/>
        <v>4</v>
      </c>
      <c r="D12" s="1">
        <v>41392</v>
      </c>
      <c r="E12">
        <v>3780</v>
      </c>
      <c r="G12">
        <v>8</v>
      </c>
      <c r="H12" s="1" t="str">
        <f t="shared" si="1"/>
        <v/>
      </c>
      <c r="I12" t="str">
        <f t="shared" si="2"/>
        <v/>
      </c>
    </row>
    <row r="13" spans="2:9" x14ac:dyDescent="0.25">
      <c r="B13" s="5" t="str">
        <f>COUNTIF($C$3:C13,C13)&amp;C13</f>
        <v>15</v>
      </c>
      <c r="C13" s="5">
        <f t="shared" si="0"/>
        <v>5</v>
      </c>
      <c r="D13" s="1">
        <v>41406</v>
      </c>
      <c r="E13">
        <v>8316</v>
      </c>
      <c r="G13">
        <v>9</v>
      </c>
      <c r="H13" s="1" t="str">
        <f t="shared" si="1"/>
        <v/>
      </c>
      <c r="I13" t="str">
        <f t="shared" si="2"/>
        <v/>
      </c>
    </row>
    <row r="14" spans="2:9" x14ac:dyDescent="0.25">
      <c r="B14" s="5" t="str">
        <f>COUNTIF($C$3:C14,C14)&amp;C14</f>
        <v>25</v>
      </c>
      <c r="C14" s="5">
        <f t="shared" si="0"/>
        <v>5</v>
      </c>
      <c r="D14" s="1">
        <v>41419</v>
      </c>
      <c r="E14">
        <v>3024</v>
      </c>
      <c r="G14">
        <v>10</v>
      </c>
      <c r="H14" s="1" t="str">
        <f t="shared" si="1"/>
        <v/>
      </c>
      <c r="I14" t="str">
        <f t="shared" si="2"/>
        <v/>
      </c>
    </row>
    <row r="15" spans="2:9" x14ac:dyDescent="0.25">
      <c r="B15" s="5" t="str">
        <f>COUNTIF($C$3:C15,C15)&amp;C15</f>
        <v>35</v>
      </c>
      <c r="C15" s="5">
        <f t="shared" si="0"/>
        <v>5</v>
      </c>
      <c r="D15" s="1">
        <v>41420</v>
      </c>
      <c r="E15">
        <v>6804</v>
      </c>
    </row>
    <row r="16" spans="2:9" x14ac:dyDescent="0.25">
      <c r="B16" s="5" t="str">
        <f>COUNTIF($C$3:C16,C16)&amp;C16</f>
        <v>16</v>
      </c>
      <c r="C16" s="5">
        <f t="shared" si="0"/>
        <v>6</v>
      </c>
      <c r="D16" s="1">
        <v>41433</v>
      </c>
      <c r="E16">
        <v>3780</v>
      </c>
    </row>
    <row r="17" spans="2:5" x14ac:dyDescent="0.25">
      <c r="B17" s="5" t="str">
        <f>COUNTIF($C$3:C17,C17)&amp;C17</f>
        <v>26</v>
      </c>
      <c r="C17" s="5">
        <f t="shared" si="0"/>
        <v>6</v>
      </c>
      <c r="D17" s="1">
        <v>41434</v>
      </c>
      <c r="E17">
        <v>4536</v>
      </c>
    </row>
    <row r="18" spans="2:5" x14ac:dyDescent="0.25">
      <c r="B18" s="5" t="str">
        <f>COUNTIF($C$3:C18,C18)&amp;C18</f>
        <v>36</v>
      </c>
      <c r="C18" s="5">
        <f t="shared" si="0"/>
        <v>6</v>
      </c>
      <c r="D18" s="1">
        <v>41448</v>
      </c>
      <c r="E18">
        <v>6804</v>
      </c>
    </row>
    <row r="19" spans="2:5" x14ac:dyDescent="0.25">
      <c r="B19" s="5" t="str">
        <f>COUNTIF($C$3:C19,C19)&amp;C19</f>
        <v>19</v>
      </c>
      <c r="C19" s="5">
        <f t="shared" si="0"/>
        <v>9</v>
      </c>
      <c r="D19" s="1">
        <v>41524</v>
      </c>
      <c r="E19">
        <v>7560</v>
      </c>
    </row>
    <row r="20" spans="2:5" x14ac:dyDescent="0.25">
      <c r="B20" s="5" t="str">
        <f>COUNTIF($C$3:C20,C20)&amp;C20</f>
        <v>29</v>
      </c>
      <c r="C20" s="5">
        <f t="shared" si="0"/>
        <v>9</v>
      </c>
      <c r="D20" s="1">
        <v>41531</v>
      </c>
      <c r="E20">
        <v>4536</v>
      </c>
    </row>
    <row r="21" spans="2:5" x14ac:dyDescent="0.25">
      <c r="B21" s="5" t="str">
        <f>COUNTIF($C$3:C21,C21)&amp;C21</f>
        <v>39</v>
      </c>
      <c r="C21" s="5">
        <f t="shared" si="0"/>
        <v>9</v>
      </c>
      <c r="D21" s="1">
        <v>41532</v>
      </c>
      <c r="E21">
        <v>5292</v>
      </c>
    </row>
    <row r="22" spans="2:5" x14ac:dyDescent="0.25">
      <c r="B22" s="5" t="str">
        <f>COUNTIF($C$3:C22,C22)&amp;C22</f>
        <v>49</v>
      </c>
      <c r="C22" s="5">
        <f t="shared" si="0"/>
        <v>9</v>
      </c>
      <c r="D22" s="1">
        <v>41538</v>
      </c>
      <c r="E22">
        <v>6804</v>
      </c>
    </row>
    <row r="23" spans="2:5" x14ac:dyDescent="0.25">
      <c r="B23" s="5" t="str">
        <f>COUNTIF($C$3:C23,C23)&amp;C23</f>
        <v>59</v>
      </c>
      <c r="C23" s="5">
        <f t="shared" si="0"/>
        <v>9</v>
      </c>
      <c r="D23" s="1">
        <v>41546</v>
      </c>
      <c r="E23">
        <v>7560</v>
      </c>
    </row>
    <row r="24" spans="2:5" x14ac:dyDescent="0.25">
      <c r="B24" s="5" t="str">
        <f>COUNTIF($C$3:C24,C24)&amp;C24</f>
        <v>110</v>
      </c>
      <c r="C24" s="5">
        <f t="shared" si="0"/>
        <v>10</v>
      </c>
      <c r="D24" s="1">
        <v>41552</v>
      </c>
      <c r="E24">
        <v>7560</v>
      </c>
    </row>
    <row r="25" spans="2:5" x14ac:dyDescent="0.25">
      <c r="B25" s="5" t="str">
        <f>COUNTIF($C$3:C25,C25)&amp;C25</f>
        <v>210</v>
      </c>
      <c r="C25" s="5">
        <f t="shared" si="0"/>
        <v>10</v>
      </c>
      <c r="D25" s="1">
        <v>41553</v>
      </c>
      <c r="E25">
        <v>6048</v>
      </c>
    </row>
    <row r="26" spans="2:5" x14ac:dyDescent="0.25">
      <c r="B26" s="5" t="str">
        <f>COUNTIF($C$3:C26,C26)&amp;C26</f>
        <v>310</v>
      </c>
      <c r="C26" s="5">
        <f t="shared" si="0"/>
        <v>10</v>
      </c>
      <c r="D26" s="1">
        <v>41559</v>
      </c>
      <c r="E26">
        <v>6048</v>
      </c>
    </row>
    <row r="27" spans="2:5" x14ac:dyDescent="0.25">
      <c r="B27" s="5" t="str">
        <f>COUNTIF($C$3:C27,C27)&amp;C27</f>
        <v>410</v>
      </c>
      <c r="C27" s="5">
        <f t="shared" si="0"/>
        <v>10</v>
      </c>
      <c r="D27" s="1">
        <v>41560</v>
      </c>
      <c r="E27">
        <v>7560</v>
      </c>
    </row>
    <row r="28" spans="2:5" x14ac:dyDescent="0.25">
      <c r="B28" s="5" t="str">
        <f>COUNTIF($C$3:C28,C28)&amp;C28</f>
        <v>510</v>
      </c>
      <c r="C28" s="5">
        <f t="shared" si="0"/>
        <v>10</v>
      </c>
      <c r="D28" s="1">
        <v>41573</v>
      </c>
      <c r="E28">
        <v>6048</v>
      </c>
    </row>
    <row r="29" spans="2:5" x14ac:dyDescent="0.25">
      <c r="B29" s="5" t="str">
        <f>COUNTIF($C$3:C29,C29)&amp;C29</f>
        <v>610</v>
      </c>
      <c r="C29" s="5">
        <f t="shared" si="0"/>
        <v>10</v>
      </c>
      <c r="D29" s="1">
        <v>41574</v>
      </c>
      <c r="E29">
        <v>6804</v>
      </c>
    </row>
    <row r="30" spans="2:5" x14ac:dyDescent="0.25">
      <c r="B30" s="5" t="str">
        <f>COUNTIF($C$3:C30,C30)&amp;C30</f>
        <v>111</v>
      </c>
      <c r="C30" s="5">
        <f t="shared" si="0"/>
        <v>11</v>
      </c>
      <c r="D30" s="1">
        <v>41580</v>
      </c>
      <c r="E30">
        <v>6048</v>
      </c>
    </row>
    <row r="31" spans="2:5" x14ac:dyDescent="0.25">
      <c r="B31" s="5" t="str">
        <f>COUNTIF($C$3:C31,C31)&amp;C31</f>
        <v>211</v>
      </c>
      <c r="C31" s="5">
        <f t="shared" si="0"/>
        <v>11</v>
      </c>
      <c r="D31" s="1">
        <v>41587</v>
      </c>
      <c r="E31">
        <v>7560</v>
      </c>
    </row>
    <row r="32" spans="2:5" x14ac:dyDescent="0.25">
      <c r="B32" s="5" t="str">
        <f>COUNTIF($C$3:C32,C32)&amp;C32</f>
        <v>311</v>
      </c>
      <c r="C32" s="5">
        <f t="shared" si="0"/>
        <v>11</v>
      </c>
      <c r="D32" s="1">
        <v>41588</v>
      </c>
      <c r="E32">
        <v>6804</v>
      </c>
    </row>
    <row r="33" spans="2:5" x14ac:dyDescent="0.25">
      <c r="B33" s="5" t="str">
        <f>COUNTIF($C$3:C33,C33)&amp;C33</f>
        <v>411</v>
      </c>
      <c r="C33" s="5">
        <f t="shared" si="0"/>
        <v>11</v>
      </c>
      <c r="D33" s="1">
        <v>41601</v>
      </c>
      <c r="E33">
        <v>5292</v>
      </c>
    </row>
    <row r="34" spans="2:5" x14ac:dyDescent="0.25">
      <c r="B34" s="5" t="str">
        <f>COUNTIF($C$3:C34,C34)&amp;C34</f>
        <v>511</v>
      </c>
      <c r="C34" s="5">
        <f t="shared" si="0"/>
        <v>11</v>
      </c>
      <c r="D34" s="1">
        <v>41602</v>
      </c>
      <c r="E34">
        <v>4536</v>
      </c>
    </row>
    <row r="35" spans="2:5" x14ac:dyDescent="0.25">
      <c r="B35" s="5" t="str">
        <f>COUNTIF($C$3:C35,C35)&amp;C35</f>
        <v>611</v>
      </c>
      <c r="C35" s="5">
        <f t="shared" si="0"/>
        <v>11</v>
      </c>
      <c r="D35" s="1">
        <v>41608</v>
      </c>
      <c r="E35">
        <v>4536</v>
      </c>
    </row>
    <row r="36" spans="2:5" x14ac:dyDescent="0.25">
      <c r="B36" s="5" t="str">
        <f>COUNTIF($C$3:C36,C36)&amp;C36</f>
        <v>112</v>
      </c>
      <c r="C36" s="5">
        <f t="shared" si="0"/>
        <v>12</v>
      </c>
      <c r="D36" s="1">
        <v>41609</v>
      </c>
      <c r="E36">
        <v>6804</v>
      </c>
    </row>
    <row r="37" spans="2:5" x14ac:dyDescent="0.25">
      <c r="B37" s="5" t="str">
        <f>COUNTIF($C$3:C37,C37)&amp;C37</f>
        <v>212</v>
      </c>
      <c r="C37" s="5">
        <f t="shared" si="0"/>
        <v>12</v>
      </c>
      <c r="D37" s="1">
        <v>41615</v>
      </c>
      <c r="E37">
        <v>6048</v>
      </c>
    </row>
    <row r="38" spans="2:5" x14ac:dyDescent="0.25">
      <c r="B38" s="5" t="str">
        <f>COUNTIF($C$3:C38,C38)&amp;C38</f>
        <v>312</v>
      </c>
      <c r="C38" s="5">
        <f t="shared" si="0"/>
        <v>12</v>
      </c>
      <c r="D38" s="1">
        <v>41616</v>
      </c>
      <c r="E38">
        <v>6048</v>
      </c>
    </row>
    <row r="39" spans="2:5" x14ac:dyDescent="0.25">
      <c r="B39" s="5" t="str">
        <f>COUNTIF($C$3:C39,C39)&amp;C39</f>
        <v>412</v>
      </c>
      <c r="C39" s="5">
        <f t="shared" si="0"/>
        <v>12</v>
      </c>
      <c r="D39" s="1">
        <v>41622</v>
      </c>
      <c r="E39">
        <v>5292</v>
      </c>
    </row>
    <row r="40" spans="2:5" x14ac:dyDescent="0.25">
      <c r="B40" s="5" t="str">
        <f>COUNTIF($C$3:C40,C40)&amp;C40</f>
        <v>512</v>
      </c>
      <c r="C40" s="5">
        <f t="shared" si="0"/>
        <v>12</v>
      </c>
      <c r="D40" s="1">
        <v>41623</v>
      </c>
      <c r="E40">
        <v>6048</v>
      </c>
    </row>
    <row r="41" spans="2:5" x14ac:dyDescent="0.25">
      <c r="B41" s="5" t="str">
        <f>COUNTIF($C$3:C41,C41)&amp;C41</f>
        <v>612</v>
      </c>
      <c r="C41" s="5">
        <f t="shared" si="0"/>
        <v>12</v>
      </c>
      <c r="D41" s="1">
        <v>41636</v>
      </c>
      <c r="E41">
        <v>6048</v>
      </c>
    </row>
    <row r="42" spans="2:5" x14ac:dyDescent="0.25">
      <c r="B42" s="5" t="str">
        <f>COUNTIF($C$3:C42,C42)&amp;C42</f>
        <v>712</v>
      </c>
      <c r="C42" s="5">
        <f t="shared" si="0"/>
        <v>12</v>
      </c>
      <c r="D42" s="1">
        <v>41637</v>
      </c>
      <c r="E42">
        <v>7560</v>
      </c>
    </row>
    <row r="43" spans="2:5" x14ac:dyDescent="0.25">
      <c r="D43" s="1"/>
    </row>
    <row r="44" spans="2:5" x14ac:dyDescent="0.25">
      <c r="D44" s="1"/>
    </row>
    <row r="45" spans="2:5" x14ac:dyDescent="0.25">
      <c r="D45" s="1"/>
    </row>
    <row r="46" spans="2:5" x14ac:dyDescent="0.25">
      <c r="D46" s="1"/>
    </row>
    <row r="47" spans="2:5" x14ac:dyDescent="0.25">
      <c r="D47" s="1"/>
    </row>
    <row r="48" spans="2:5" x14ac:dyDescent="0.25">
      <c r="D48" s="1"/>
    </row>
    <row r="49" spans="4:4" x14ac:dyDescent="0.25">
      <c r="D4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ex-154</vt:lpstr>
      <vt:lpstr>ex-154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2013-03-27T15:05:56Z</dcterms:created>
  <dcterms:modified xsi:type="dcterms:W3CDTF">2014-12-20T18:05:59Z</dcterms:modified>
  <cp:category>Excel, pmsocho, Piotr Majcher</cp:category>
</cp:coreProperties>
</file>