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850"/>
  </bookViews>
  <sheets>
    <sheet name="pmsocho" sheetId="7" r:id="rId1"/>
    <sheet name="ex-155" sheetId="3" r:id="rId2"/>
    <sheet name="ex-155 zrobione" sheetId="4" r:id="rId3"/>
  </sheets>
  <definedNames>
    <definedName name="_xlnm._FilterDatabase" localSheetId="1" hidden="1">'ex-155'!#REF!</definedName>
    <definedName name="_xlnm._FilterDatabase" localSheetId="2" hidden="1">'ex-155 zrobione'!#REF!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F20" i="4" s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F5" i="4" l="1"/>
  <c r="F7" i="4"/>
  <c r="F9" i="4"/>
  <c r="F11" i="4"/>
  <c r="F13" i="4"/>
  <c r="F15" i="4"/>
  <c r="F17" i="4"/>
  <c r="F19" i="4"/>
  <c r="F4" i="4"/>
  <c r="F6" i="4"/>
  <c r="F8" i="4"/>
  <c r="F10" i="4"/>
  <c r="F12" i="4"/>
  <c r="F14" i="4"/>
  <c r="F16" i="4"/>
  <c r="F18" i="4"/>
</calcChain>
</file>

<file path=xl/sharedStrings.xml><?xml version="1.0" encoding="utf-8"?>
<sst xmlns="http://schemas.openxmlformats.org/spreadsheetml/2006/main" count="96" uniqueCount="13">
  <si>
    <t>Miejscowość</t>
  </si>
  <si>
    <t>Kraków</t>
  </si>
  <si>
    <t>Poznań</t>
  </si>
  <si>
    <t>Sochaczew</t>
  </si>
  <si>
    <t>Warszawa</t>
  </si>
  <si>
    <t>Płock</t>
  </si>
  <si>
    <t>Częstochowa</t>
  </si>
  <si>
    <t>Szczecin</t>
  </si>
  <si>
    <t>Ełk</t>
  </si>
  <si>
    <t>Gdańsk</t>
  </si>
  <si>
    <t>Łódź</t>
  </si>
  <si>
    <t>Żyrardów</t>
  </si>
  <si>
    <t>Nr klienta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</si>
</sst>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2" applyBorder="1"/>
    <xf numFmtId="0" fontId="1" fillId="2" borderId="0" xfId="1" applyBorder="1"/>
    <xf numFmtId="14" fontId="2" fillId="0" borderId="0" xfId="2" applyNumberFormat="1" applyBorder="1"/>
    <xf numFmtId="0" fontId="3" fillId="0" borderId="0" xfId="2" applyFont="1" applyBorder="1"/>
    <xf numFmtId="0" fontId="4" fillId="0" borderId="0" xfId="3" applyNumberFormat="1" applyFont="1" applyBorder="1"/>
    <xf numFmtId="0" fontId="6" fillId="0" borderId="0" xfId="4" applyFont="1"/>
    <xf numFmtId="0" fontId="7" fillId="0" borderId="0" xfId="4" applyFont="1" applyAlignment="1"/>
  </cellXfs>
  <cellStyles count="5">
    <cellStyle name="Akcent 2" xfId="1" builtinId="33"/>
    <cellStyle name="Hiperłącze" xfId="4" builtinId="8"/>
    <cellStyle name="Normalny" xfId="0" builtinId="0"/>
    <cellStyle name="Normalny 2" xfId="2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G48"/>
  <sheetViews>
    <sheetView zoomScale="160" zoomScaleNormal="160" workbookViewId="0"/>
  </sheetViews>
  <sheetFormatPr defaultRowHeight="15" x14ac:dyDescent="0.25"/>
  <cols>
    <col min="1" max="1" width="9.7109375" customWidth="1"/>
    <col min="2" max="2" width="14.42578125" style="1" customWidth="1"/>
    <col min="3" max="3" width="10.5703125" style="1" customWidth="1"/>
    <col min="4" max="4" width="10.140625" style="1" bestFit="1" customWidth="1"/>
    <col min="5" max="5" width="12.28515625" style="1" bestFit="1" customWidth="1"/>
    <col min="6" max="16384" width="9.140625" style="1"/>
  </cols>
  <sheetData>
    <row r="1" spans="2:7" x14ac:dyDescent="0.25">
      <c r="D1"/>
      <c r="E1" s="2" t="s">
        <v>0</v>
      </c>
      <c r="F1" s="1" t="s">
        <v>2</v>
      </c>
    </row>
    <row r="2" spans="2:7" x14ac:dyDescent="0.25">
      <c r="B2" s="2" t="s">
        <v>0</v>
      </c>
      <c r="C2" s="2" t="s">
        <v>12</v>
      </c>
      <c r="D2"/>
    </row>
    <row r="3" spans="2:7" x14ac:dyDescent="0.25">
      <c r="B3" s="4" t="s">
        <v>1</v>
      </c>
      <c r="C3" s="5">
        <v>522744</v>
      </c>
      <c r="E3"/>
      <c r="F3" s="2" t="s">
        <v>12</v>
      </c>
      <c r="G3"/>
    </row>
    <row r="4" spans="2:7" x14ac:dyDescent="0.25">
      <c r="B4" s="4" t="s">
        <v>2</v>
      </c>
      <c r="C4" s="5">
        <v>313596</v>
      </c>
      <c r="E4">
        <v>1</v>
      </c>
      <c r="F4"/>
      <c r="G4"/>
    </row>
    <row r="5" spans="2:7" x14ac:dyDescent="0.25">
      <c r="B5" s="4" t="s">
        <v>3</v>
      </c>
      <c r="C5" s="5">
        <v>736947</v>
      </c>
      <c r="E5">
        <v>2</v>
      </c>
      <c r="F5"/>
      <c r="G5"/>
    </row>
    <row r="6" spans="2:7" x14ac:dyDescent="0.25">
      <c r="B6" s="4" t="s">
        <v>4</v>
      </c>
      <c r="C6" s="5">
        <v>852712</v>
      </c>
      <c r="D6"/>
      <c r="E6">
        <v>3</v>
      </c>
      <c r="F6"/>
      <c r="G6"/>
    </row>
    <row r="7" spans="2:7" x14ac:dyDescent="0.25">
      <c r="B7" s="4" t="s">
        <v>3</v>
      </c>
      <c r="C7" s="5">
        <v>472077</v>
      </c>
      <c r="D7"/>
      <c r="E7">
        <v>4</v>
      </c>
      <c r="F7"/>
      <c r="G7"/>
    </row>
    <row r="8" spans="2:7" x14ac:dyDescent="0.25">
      <c r="B8" s="4" t="s">
        <v>2</v>
      </c>
      <c r="C8" s="5">
        <v>385213</v>
      </c>
      <c r="D8"/>
      <c r="E8">
        <v>5</v>
      </c>
      <c r="F8"/>
      <c r="G8"/>
    </row>
    <row r="9" spans="2:7" x14ac:dyDescent="0.25">
      <c r="B9" s="4" t="s">
        <v>3</v>
      </c>
      <c r="C9" s="5">
        <v>894504</v>
      </c>
      <c r="D9" s="3"/>
      <c r="E9">
        <v>6</v>
      </c>
      <c r="F9"/>
      <c r="G9"/>
    </row>
    <row r="10" spans="2:7" x14ac:dyDescent="0.25">
      <c r="B10" s="4" t="s">
        <v>3</v>
      </c>
      <c r="C10" s="5">
        <v>432718</v>
      </c>
      <c r="D10" s="3"/>
      <c r="E10">
        <v>7</v>
      </c>
      <c r="F10"/>
      <c r="G10"/>
    </row>
    <row r="11" spans="2:7" x14ac:dyDescent="0.25">
      <c r="B11" s="4" t="s">
        <v>5</v>
      </c>
      <c r="C11" s="5">
        <v>372714</v>
      </c>
      <c r="D11" s="3"/>
      <c r="E11">
        <v>8</v>
      </c>
      <c r="F11"/>
      <c r="G11"/>
    </row>
    <row r="12" spans="2:7" x14ac:dyDescent="0.25">
      <c r="B12" s="4" t="s">
        <v>3</v>
      </c>
      <c r="C12" s="5">
        <v>455230</v>
      </c>
      <c r="D12" s="3"/>
      <c r="E12">
        <v>9</v>
      </c>
      <c r="F12"/>
      <c r="G12"/>
    </row>
    <row r="13" spans="2:7" x14ac:dyDescent="0.25">
      <c r="B13" s="4" t="s">
        <v>5</v>
      </c>
      <c r="C13" s="5">
        <v>516960</v>
      </c>
      <c r="D13" s="3"/>
      <c r="E13">
        <v>10</v>
      </c>
      <c r="F13"/>
      <c r="G13"/>
    </row>
    <row r="14" spans="2:7" x14ac:dyDescent="0.25">
      <c r="B14" s="4" t="s">
        <v>4</v>
      </c>
      <c r="C14" s="5">
        <v>603439</v>
      </c>
      <c r="D14" s="3"/>
      <c r="E14">
        <v>11</v>
      </c>
      <c r="F14"/>
      <c r="G14"/>
    </row>
    <row r="15" spans="2:7" x14ac:dyDescent="0.25">
      <c r="B15" s="4" t="s">
        <v>4</v>
      </c>
      <c r="C15" s="5">
        <v>862684</v>
      </c>
      <c r="D15" s="3"/>
      <c r="E15">
        <v>12</v>
      </c>
      <c r="F15"/>
      <c r="G15"/>
    </row>
    <row r="16" spans="2:7" x14ac:dyDescent="0.25">
      <c r="B16" s="4" t="s">
        <v>2</v>
      </c>
      <c r="C16" s="5">
        <v>990622</v>
      </c>
      <c r="D16" s="3"/>
      <c r="E16">
        <v>13</v>
      </c>
      <c r="F16"/>
      <c r="G16"/>
    </row>
    <row r="17" spans="2:7" x14ac:dyDescent="0.25">
      <c r="B17" s="4" t="s">
        <v>6</v>
      </c>
      <c r="C17" s="5">
        <v>958190</v>
      </c>
      <c r="D17" s="3"/>
      <c r="E17">
        <v>14</v>
      </c>
      <c r="F17"/>
      <c r="G17"/>
    </row>
    <row r="18" spans="2:7" x14ac:dyDescent="0.25">
      <c r="B18" s="4" t="s">
        <v>7</v>
      </c>
      <c r="C18" s="5">
        <v>831020</v>
      </c>
      <c r="D18" s="3"/>
      <c r="E18">
        <v>15</v>
      </c>
      <c r="F18"/>
      <c r="G18"/>
    </row>
    <row r="19" spans="2:7" x14ac:dyDescent="0.25">
      <c r="B19" s="4" t="s">
        <v>7</v>
      </c>
      <c r="C19" s="5">
        <v>206297</v>
      </c>
      <c r="D19" s="3"/>
      <c r="E19">
        <v>16</v>
      </c>
      <c r="F19"/>
      <c r="G19"/>
    </row>
    <row r="20" spans="2:7" x14ac:dyDescent="0.25">
      <c r="B20" s="4" t="s">
        <v>3</v>
      </c>
      <c r="C20" s="5">
        <v>684962</v>
      </c>
      <c r="D20" s="3"/>
      <c r="E20">
        <v>17</v>
      </c>
      <c r="F20"/>
      <c r="G20"/>
    </row>
    <row r="21" spans="2:7" x14ac:dyDescent="0.25">
      <c r="B21" s="4" t="s">
        <v>3</v>
      </c>
      <c r="C21" s="5">
        <v>211399</v>
      </c>
      <c r="D21" s="3"/>
      <c r="E21"/>
      <c r="F21"/>
      <c r="G21"/>
    </row>
    <row r="22" spans="2:7" x14ac:dyDescent="0.25">
      <c r="B22" s="4" t="s">
        <v>3</v>
      </c>
      <c r="C22" s="5">
        <v>801234</v>
      </c>
      <c r="D22" s="3"/>
      <c r="E22"/>
      <c r="F22"/>
      <c r="G22"/>
    </row>
    <row r="23" spans="2:7" x14ac:dyDescent="0.25">
      <c r="B23" s="4" t="s">
        <v>3</v>
      </c>
      <c r="C23" s="5">
        <v>515708</v>
      </c>
      <c r="D23" s="3"/>
      <c r="E23"/>
      <c r="F23"/>
      <c r="G23"/>
    </row>
    <row r="24" spans="2:7" x14ac:dyDescent="0.25">
      <c r="B24" s="4" t="s">
        <v>3</v>
      </c>
      <c r="C24" s="5">
        <v>379319</v>
      </c>
      <c r="D24" s="3"/>
      <c r="E24"/>
      <c r="F24"/>
      <c r="G24"/>
    </row>
    <row r="25" spans="2:7" x14ac:dyDescent="0.25">
      <c r="B25" s="4" t="s">
        <v>2</v>
      </c>
      <c r="C25" s="5">
        <v>899425</v>
      </c>
      <c r="D25" s="3"/>
      <c r="E25"/>
      <c r="F25"/>
      <c r="G25"/>
    </row>
    <row r="26" spans="2:7" x14ac:dyDescent="0.25">
      <c r="B26" s="4" t="s">
        <v>3</v>
      </c>
      <c r="C26" s="5">
        <v>954532</v>
      </c>
      <c r="D26" s="3"/>
      <c r="E26"/>
      <c r="F26"/>
      <c r="G26"/>
    </row>
    <row r="27" spans="2:7" x14ac:dyDescent="0.25">
      <c r="B27" s="4" t="s">
        <v>2</v>
      </c>
      <c r="C27" s="5">
        <v>223463</v>
      </c>
      <c r="D27" s="3"/>
      <c r="E27"/>
      <c r="F27"/>
      <c r="G27"/>
    </row>
    <row r="28" spans="2:7" x14ac:dyDescent="0.25">
      <c r="B28" s="4" t="s">
        <v>2</v>
      </c>
      <c r="C28" s="5">
        <v>222625</v>
      </c>
      <c r="D28" s="3"/>
      <c r="E28"/>
      <c r="F28"/>
      <c r="G28"/>
    </row>
    <row r="29" spans="2:7" x14ac:dyDescent="0.25">
      <c r="B29" s="4" t="s">
        <v>4</v>
      </c>
      <c r="C29" s="5">
        <v>119828</v>
      </c>
      <c r="D29" s="3"/>
      <c r="E29"/>
      <c r="F29"/>
      <c r="G29"/>
    </row>
    <row r="30" spans="2:7" x14ac:dyDescent="0.25">
      <c r="B30" s="4" t="s">
        <v>4</v>
      </c>
      <c r="C30" s="5">
        <v>462492</v>
      </c>
      <c r="D30" s="3"/>
      <c r="E30"/>
      <c r="F30"/>
      <c r="G30"/>
    </row>
    <row r="31" spans="2:7" x14ac:dyDescent="0.25">
      <c r="B31" s="4" t="s">
        <v>8</v>
      </c>
      <c r="C31" s="5">
        <v>853723</v>
      </c>
      <c r="D31" s="3"/>
      <c r="E31"/>
      <c r="F31"/>
      <c r="G31"/>
    </row>
    <row r="32" spans="2:7" x14ac:dyDescent="0.25">
      <c r="B32" s="4" t="s">
        <v>7</v>
      </c>
      <c r="C32" s="5">
        <v>218194</v>
      </c>
      <c r="D32" s="3"/>
      <c r="E32"/>
      <c r="F32"/>
      <c r="G32"/>
    </row>
    <row r="33" spans="2:7" x14ac:dyDescent="0.25">
      <c r="B33" s="4" t="s">
        <v>3</v>
      </c>
      <c r="C33" s="5">
        <v>737547</v>
      </c>
      <c r="D33" s="3"/>
      <c r="E33"/>
      <c r="F33"/>
      <c r="G33"/>
    </row>
    <row r="34" spans="2:7" x14ac:dyDescent="0.25">
      <c r="B34" s="4" t="s">
        <v>4</v>
      </c>
      <c r="C34" s="5">
        <v>636957</v>
      </c>
      <c r="D34" s="3"/>
      <c r="E34"/>
      <c r="F34"/>
      <c r="G34"/>
    </row>
    <row r="35" spans="2:7" x14ac:dyDescent="0.25">
      <c r="B35" s="4" t="s">
        <v>3</v>
      </c>
      <c r="C35" s="5">
        <v>698367</v>
      </c>
      <c r="D35" s="3"/>
      <c r="E35"/>
      <c r="F35"/>
      <c r="G35"/>
    </row>
    <row r="36" spans="2:7" x14ac:dyDescent="0.25">
      <c r="B36" s="4" t="s">
        <v>9</v>
      </c>
      <c r="C36" s="5">
        <v>304212</v>
      </c>
      <c r="D36" s="3"/>
      <c r="E36"/>
      <c r="F36"/>
      <c r="G36"/>
    </row>
    <row r="37" spans="2:7" x14ac:dyDescent="0.25">
      <c r="B37" s="4" t="s">
        <v>2</v>
      </c>
      <c r="C37" s="5">
        <v>460556</v>
      </c>
      <c r="D37" s="3"/>
      <c r="E37"/>
      <c r="F37"/>
      <c r="G37"/>
    </row>
    <row r="38" spans="2:7" x14ac:dyDescent="0.25">
      <c r="B38" s="4" t="s">
        <v>3</v>
      </c>
      <c r="C38" s="5">
        <v>183807</v>
      </c>
      <c r="D38" s="3"/>
      <c r="E38"/>
      <c r="F38"/>
      <c r="G38"/>
    </row>
    <row r="39" spans="2:7" x14ac:dyDescent="0.25">
      <c r="B39" s="4" t="s">
        <v>10</v>
      </c>
      <c r="C39" s="5">
        <v>730317</v>
      </c>
      <c r="D39" s="3"/>
      <c r="E39"/>
      <c r="F39"/>
      <c r="G39"/>
    </row>
    <row r="40" spans="2:7" x14ac:dyDescent="0.25">
      <c r="B40" s="4" t="s">
        <v>4</v>
      </c>
      <c r="C40" s="5">
        <v>885417</v>
      </c>
      <c r="D40" s="3"/>
      <c r="E40"/>
      <c r="F40"/>
      <c r="G40"/>
    </row>
    <row r="41" spans="2:7" x14ac:dyDescent="0.25">
      <c r="B41" s="4" t="s">
        <v>10</v>
      </c>
      <c r="C41" s="5">
        <v>804595</v>
      </c>
      <c r="D41" s="3"/>
      <c r="E41"/>
      <c r="F41"/>
      <c r="G41"/>
    </row>
    <row r="42" spans="2:7" x14ac:dyDescent="0.25">
      <c r="B42" s="4" t="s">
        <v>11</v>
      </c>
      <c r="C42" s="5">
        <v>970610</v>
      </c>
      <c r="D42" s="3"/>
      <c r="E42"/>
      <c r="F42"/>
      <c r="G42"/>
    </row>
    <row r="43" spans="2:7" x14ac:dyDescent="0.25">
      <c r="B43" s="4" t="s">
        <v>3</v>
      </c>
      <c r="C43" s="5">
        <v>732189</v>
      </c>
      <c r="D43" s="3"/>
    </row>
    <row r="44" spans="2:7" x14ac:dyDescent="0.25">
      <c r="B44" s="4" t="s">
        <v>3</v>
      </c>
      <c r="C44" s="5">
        <v>602053</v>
      </c>
      <c r="D44" s="3"/>
    </row>
    <row r="45" spans="2:7" x14ac:dyDescent="0.25">
      <c r="B45" s="4" t="s">
        <v>7</v>
      </c>
      <c r="C45" s="5">
        <v>167736</v>
      </c>
      <c r="D45" s="3"/>
    </row>
    <row r="46" spans="2:7" x14ac:dyDescent="0.25">
      <c r="D46" s="3"/>
    </row>
    <row r="47" spans="2:7" x14ac:dyDescent="0.25">
      <c r="D47" s="3"/>
    </row>
    <row r="48" spans="2:7" x14ac:dyDescent="0.25">
      <c r="D48" s="3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48"/>
  <sheetViews>
    <sheetView topLeftCell="B1" zoomScale="160" zoomScaleNormal="160" workbookViewId="0">
      <selection activeCell="B4" sqref="B4"/>
    </sheetView>
  </sheetViews>
  <sheetFormatPr defaultRowHeight="12.75" x14ac:dyDescent="0.2"/>
  <cols>
    <col min="1" max="1" width="9.7109375" style="1" hidden="1" customWidth="1"/>
    <col min="2" max="2" width="14.42578125" style="1" customWidth="1"/>
    <col min="3" max="3" width="10.5703125" style="1" customWidth="1"/>
    <col min="4" max="4" width="10.140625" style="1" bestFit="1" customWidth="1"/>
    <col min="5" max="5" width="12.28515625" style="1" bestFit="1" customWidth="1"/>
    <col min="6" max="16384" width="9.140625" style="1"/>
  </cols>
  <sheetData>
    <row r="1" spans="1:7" ht="15" x14ac:dyDescent="0.25">
      <c r="D1"/>
      <c r="E1" s="2" t="s">
        <v>0</v>
      </c>
      <c r="F1" s="1" t="s">
        <v>2</v>
      </c>
    </row>
    <row r="2" spans="1:7" ht="15" x14ac:dyDescent="0.25">
      <c r="B2" s="2" t="s">
        <v>0</v>
      </c>
      <c r="C2" s="2" t="s">
        <v>12</v>
      </c>
      <c r="D2"/>
    </row>
    <row r="3" spans="1:7" ht="15" x14ac:dyDescent="0.25">
      <c r="A3" s="1" t="str">
        <f>COUNTIF($B$3:B3,B3)&amp;B3</f>
        <v>1Kraków</v>
      </c>
      <c r="B3" s="4" t="s">
        <v>1</v>
      </c>
      <c r="C3" s="5">
        <v>522744</v>
      </c>
      <c r="E3"/>
      <c r="F3" s="2" t="s">
        <v>12</v>
      </c>
      <c r="G3"/>
    </row>
    <row r="4" spans="1:7" ht="15" x14ac:dyDescent="0.25">
      <c r="A4" s="1" t="str">
        <f>COUNTIF($B$3:B4,B4)&amp;B4</f>
        <v>1Poznań</v>
      </c>
      <c r="B4" s="4" t="s">
        <v>2</v>
      </c>
      <c r="C4" s="5">
        <v>313596</v>
      </c>
      <c r="E4">
        <v>1</v>
      </c>
      <c r="F4">
        <f t="shared" ref="F4:F20" si="0">IFERROR(VLOOKUP(E4&amp;$F$1,$A$3:$C$45,3,0),"")</f>
        <v>313596</v>
      </c>
      <c r="G4"/>
    </row>
    <row r="5" spans="1:7" ht="15" x14ac:dyDescent="0.25">
      <c r="A5" s="1" t="str">
        <f>COUNTIF($B$3:B5,B5)&amp;B5</f>
        <v>1Sochaczew</v>
      </c>
      <c r="B5" s="4" t="s">
        <v>3</v>
      </c>
      <c r="C5" s="5">
        <v>736947</v>
      </c>
      <c r="E5">
        <v>2</v>
      </c>
      <c r="F5">
        <f t="shared" si="0"/>
        <v>385213</v>
      </c>
      <c r="G5"/>
    </row>
    <row r="6" spans="1:7" ht="15" x14ac:dyDescent="0.25">
      <c r="A6" s="1" t="str">
        <f>COUNTIF($B$3:B6,B6)&amp;B6</f>
        <v>1Warszawa</v>
      </c>
      <c r="B6" s="4" t="s">
        <v>4</v>
      </c>
      <c r="C6" s="5">
        <v>852712</v>
      </c>
      <c r="D6"/>
      <c r="E6">
        <v>3</v>
      </c>
      <c r="F6">
        <f t="shared" si="0"/>
        <v>990622</v>
      </c>
      <c r="G6"/>
    </row>
    <row r="7" spans="1:7" ht="15" x14ac:dyDescent="0.25">
      <c r="A7" s="1" t="str">
        <f>COUNTIF($B$3:B7,B7)&amp;B7</f>
        <v>2Sochaczew</v>
      </c>
      <c r="B7" s="4" t="s">
        <v>3</v>
      </c>
      <c r="C7" s="5">
        <v>472077</v>
      </c>
      <c r="D7"/>
      <c r="E7">
        <v>4</v>
      </c>
      <c r="F7">
        <f t="shared" si="0"/>
        <v>899425</v>
      </c>
      <c r="G7"/>
    </row>
    <row r="8" spans="1:7" ht="15" x14ac:dyDescent="0.25">
      <c r="A8" s="1" t="str">
        <f>COUNTIF($B$3:B8,B8)&amp;B8</f>
        <v>2Poznań</v>
      </c>
      <c r="B8" s="4" t="s">
        <v>2</v>
      </c>
      <c r="C8" s="5">
        <v>385213</v>
      </c>
      <c r="D8"/>
      <c r="E8">
        <v>5</v>
      </c>
      <c r="F8">
        <f t="shared" si="0"/>
        <v>223463</v>
      </c>
      <c r="G8"/>
    </row>
    <row r="9" spans="1:7" ht="15" x14ac:dyDescent="0.25">
      <c r="A9" s="1" t="str">
        <f>COUNTIF($B$3:B9,B9)&amp;B9</f>
        <v>3Sochaczew</v>
      </c>
      <c r="B9" s="4" t="s">
        <v>3</v>
      </c>
      <c r="C9" s="5">
        <v>894504</v>
      </c>
      <c r="D9" s="3"/>
      <c r="E9">
        <v>6</v>
      </c>
      <c r="F9">
        <f t="shared" si="0"/>
        <v>222625</v>
      </c>
      <c r="G9"/>
    </row>
    <row r="10" spans="1:7" ht="15" x14ac:dyDescent="0.25">
      <c r="A10" s="1" t="str">
        <f>COUNTIF($B$3:B10,B10)&amp;B10</f>
        <v>4Sochaczew</v>
      </c>
      <c r="B10" s="4" t="s">
        <v>3</v>
      </c>
      <c r="C10" s="5">
        <v>432718</v>
      </c>
      <c r="D10" s="3"/>
      <c r="E10">
        <v>7</v>
      </c>
      <c r="F10">
        <f t="shared" si="0"/>
        <v>460556</v>
      </c>
      <c r="G10"/>
    </row>
    <row r="11" spans="1:7" ht="15" x14ac:dyDescent="0.25">
      <c r="A11" s="1" t="str">
        <f>COUNTIF($B$3:B11,B11)&amp;B11</f>
        <v>1Płock</v>
      </c>
      <c r="B11" s="4" t="s">
        <v>5</v>
      </c>
      <c r="C11" s="5">
        <v>372714</v>
      </c>
      <c r="D11" s="3"/>
      <c r="E11">
        <v>8</v>
      </c>
      <c r="F11" t="str">
        <f t="shared" si="0"/>
        <v/>
      </c>
      <c r="G11"/>
    </row>
    <row r="12" spans="1:7" ht="15" x14ac:dyDescent="0.25">
      <c r="A12" s="1" t="str">
        <f>COUNTIF($B$3:B12,B12)&amp;B12</f>
        <v>5Sochaczew</v>
      </c>
      <c r="B12" s="4" t="s">
        <v>3</v>
      </c>
      <c r="C12" s="5">
        <v>455230</v>
      </c>
      <c r="D12" s="3"/>
      <c r="E12">
        <v>9</v>
      </c>
      <c r="F12" t="str">
        <f t="shared" si="0"/>
        <v/>
      </c>
      <c r="G12"/>
    </row>
    <row r="13" spans="1:7" ht="15" x14ac:dyDescent="0.25">
      <c r="A13" s="1" t="str">
        <f>COUNTIF($B$3:B13,B13)&amp;B13</f>
        <v>2Płock</v>
      </c>
      <c r="B13" s="4" t="s">
        <v>5</v>
      </c>
      <c r="C13" s="5">
        <v>516960</v>
      </c>
      <c r="D13" s="3"/>
      <c r="E13">
        <v>10</v>
      </c>
      <c r="F13" t="str">
        <f t="shared" si="0"/>
        <v/>
      </c>
      <c r="G13"/>
    </row>
    <row r="14" spans="1:7" ht="15" x14ac:dyDescent="0.25">
      <c r="A14" s="1" t="str">
        <f>COUNTIF($B$3:B14,B14)&amp;B14</f>
        <v>2Warszawa</v>
      </c>
      <c r="B14" s="4" t="s">
        <v>4</v>
      </c>
      <c r="C14" s="5">
        <v>603439</v>
      </c>
      <c r="D14" s="3"/>
      <c r="E14">
        <v>11</v>
      </c>
      <c r="F14" t="str">
        <f t="shared" si="0"/>
        <v/>
      </c>
      <c r="G14"/>
    </row>
    <row r="15" spans="1:7" ht="15" x14ac:dyDescent="0.25">
      <c r="A15" s="1" t="str">
        <f>COUNTIF($B$3:B15,B15)&amp;B15</f>
        <v>3Warszawa</v>
      </c>
      <c r="B15" s="4" t="s">
        <v>4</v>
      </c>
      <c r="C15" s="5">
        <v>862684</v>
      </c>
      <c r="D15" s="3"/>
      <c r="E15">
        <v>12</v>
      </c>
      <c r="F15" t="str">
        <f t="shared" si="0"/>
        <v/>
      </c>
      <c r="G15"/>
    </row>
    <row r="16" spans="1:7" ht="15" x14ac:dyDescent="0.25">
      <c r="A16" s="1" t="str">
        <f>COUNTIF($B$3:B16,B16)&amp;B16</f>
        <v>3Poznań</v>
      </c>
      <c r="B16" s="4" t="s">
        <v>2</v>
      </c>
      <c r="C16" s="5">
        <v>990622</v>
      </c>
      <c r="D16" s="3"/>
      <c r="E16">
        <v>13</v>
      </c>
      <c r="F16" t="str">
        <f t="shared" si="0"/>
        <v/>
      </c>
      <c r="G16"/>
    </row>
    <row r="17" spans="1:7" ht="15" x14ac:dyDescent="0.25">
      <c r="A17" s="1" t="str">
        <f>COUNTIF($B$3:B17,B17)&amp;B17</f>
        <v>1Częstochowa</v>
      </c>
      <c r="B17" s="4" t="s">
        <v>6</v>
      </c>
      <c r="C17" s="5">
        <v>958190</v>
      </c>
      <c r="D17" s="3"/>
      <c r="E17">
        <v>14</v>
      </c>
      <c r="F17" t="str">
        <f t="shared" si="0"/>
        <v/>
      </c>
      <c r="G17"/>
    </row>
    <row r="18" spans="1:7" ht="15" x14ac:dyDescent="0.25">
      <c r="A18" s="1" t="str">
        <f>COUNTIF($B$3:B18,B18)&amp;B18</f>
        <v>1Szczecin</v>
      </c>
      <c r="B18" s="4" t="s">
        <v>7</v>
      </c>
      <c r="C18" s="5">
        <v>831020</v>
      </c>
      <c r="D18" s="3"/>
      <c r="E18">
        <v>15</v>
      </c>
      <c r="F18" t="str">
        <f t="shared" si="0"/>
        <v/>
      </c>
      <c r="G18"/>
    </row>
    <row r="19" spans="1:7" ht="15" x14ac:dyDescent="0.25">
      <c r="A19" s="1" t="str">
        <f>COUNTIF($B$3:B19,B19)&amp;B19</f>
        <v>2Szczecin</v>
      </c>
      <c r="B19" s="4" t="s">
        <v>7</v>
      </c>
      <c r="C19" s="5">
        <v>206297</v>
      </c>
      <c r="D19" s="3"/>
      <c r="E19">
        <v>16</v>
      </c>
      <c r="F19" t="str">
        <f t="shared" si="0"/>
        <v/>
      </c>
      <c r="G19"/>
    </row>
    <row r="20" spans="1:7" ht="15" x14ac:dyDescent="0.25">
      <c r="A20" s="1" t="str">
        <f>COUNTIF($B$3:B20,B20)&amp;B20</f>
        <v>6Sochaczew</v>
      </c>
      <c r="B20" s="4" t="s">
        <v>3</v>
      </c>
      <c r="C20" s="5">
        <v>684962</v>
      </c>
      <c r="D20" s="3"/>
      <c r="E20">
        <v>17</v>
      </c>
      <c r="F20" t="str">
        <f t="shared" si="0"/>
        <v/>
      </c>
      <c r="G20"/>
    </row>
    <row r="21" spans="1:7" ht="15" x14ac:dyDescent="0.25">
      <c r="A21" s="1" t="str">
        <f>COUNTIF($B$3:B21,B21)&amp;B21</f>
        <v>7Sochaczew</v>
      </c>
      <c r="B21" s="4" t="s">
        <v>3</v>
      </c>
      <c r="C21" s="5">
        <v>211399</v>
      </c>
      <c r="D21" s="3"/>
      <c r="E21"/>
      <c r="F21"/>
      <c r="G21"/>
    </row>
    <row r="22" spans="1:7" ht="15" x14ac:dyDescent="0.25">
      <c r="A22" s="1" t="str">
        <f>COUNTIF($B$3:B22,B22)&amp;B22</f>
        <v>8Sochaczew</v>
      </c>
      <c r="B22" s="4" t="s">
        <v>3</v>
      </c>
      <c r="C22" s="5">
        <v>801234</v>
      </c>
      <c r="D22" s="3"/>
      <c r="E22"/>
      <c r="F22"/>
      <c r="G22"/>
    </row>
    <row r="23" spans="1:7" ht="15" x14ac:dyDescent="0.25">
      <c r="A23" s="1" t="str">
        <f>COUNTIF($B$3:B23,B23)&amp;B23</f>
        <v>9Sochaczew</v>
      </c>
      <c r="B23" s="4" t="s">
        <v>3</v>
      </c>
      <c r="C23" s="5">
        <v>515708</v>
      </c>
      <c r="D23" s="3"/>
      <c r="E23"/>
      <c r="F23"/>
      <c r="G23"/>
    </row>
    <row r="24" spans="1:7" ht="15" x14ac:dyDescent="0.25">
      <c r="A24" s="1" t="str">
        <f>COUNTIF($B$3:B24,B24)&amp;B24</f>
        <v>10Sochaczew</v>
      </c>
      <c r="B24" s="4" t="s">
        <v>3</v>
      </c>
      <c r="C24" s="5">
        <v>379319</v>
      </c>
      <c r="D24" s="3"/>
      <c r="E24"/>
      <c r="F24"/>
      <c r="G24"/>
    </row>
    <row r="25" spans="1:7" ht="15" x14ac:dyDescent="0.25">
      <c r="A25" s="1" t="str">
        <f>COUNTIF($B$3:B25,B25)&amp;B25</f>
        <v>4Poznań</v>
      </c>
      <c r="B25" s="4" t="s">
        <v>2</v>
      </c>
      <c r="C25" s="5">
        <v>899425</v>
      </c>
      <c r="D25" s="3"/>
      <c r="E25"/>
      <c r="F25"/>
      <c r="G25"/>
    </row>
    <row r="26" spans="1:7" ht="15" x14ac:dyDescent="0.25">
      <c r="A26" s="1" t="str">
        <f>COUNTIF($B$3:B26,B26)&amp;B26</f>
        <v>11Sochaczew</v>
      </c>
      <c r="B26" s="4" t="s">
        <v>3</v>
      </c>
      <c r="C26" s="5">
        <v>954532</v>
      </c>
      <c r="D26" s="3"/>
      <c r="E26"/>
      <c r="F26"/>
      <c r="G26"/>
    </row>
    <row r="27" spans="1:7" ht="15" x14ac:dyDescent="0.25">
      <c r="A27" s="1" t="str">
        <f>COUNTIF($B$3:B27,B27)&amp;B27</f>
        <v>5Poznań</v>
      </c>
      <c r="B27" s="4" t="s">
        <v>2</v>
      </c>
      <c r="C27" s="5">
        <v>223463</v>
      </c>
      <c r="D27" s="3"/>
      <c r="E27"/>
      <c r="F27"/>
      <c r="G27"/>
    </row>
    <row r="28" spans="1:7" ht="15" x14ac:dyDescent="0.25">
      <c r="A28" s="1" t="str">
        <f>COUNTIF($B$3:B28,B28)&amp;B28</f>
        <v>6Poznań</v>
      </c>
      <c r="B28" s="4" t="s">
        <v>2</v>
      </c>
      <c r="C28" s="5">
        <v>222625</v>
      </c>
      <c r="D28" s="3"/>
      <c r="E28"/>
      <c r="F28"/>
      <c r="G28"/>
    </row>
    <row r="29" spans="1:7" ht="15" x14ac:dyDescent="0.25">
      <c r="A29" s="1" t="str">
        <f>COUNTIF($B$3:B29,B29)&amp;B29</f>
        <v>4Warszawa</v>
      </c>
      <c r="B29" s="4" t="s">
        <v>4</v>
      </c>
      <c r="C29" s="5">
        <v>119828</v>
      </c>
      <c r="D29" s="3"/>
      <c r="E29"/>
      <c r="F29"/>
      <c r="G29"/>
    </row>
    <row r="30" spans="1:7" ht="15" x14ac:dyDescent="0.25">
      <c r="A30" s="1" t="str">
        <f>COUNTIF($B$3:B30,B30)&amp;B30</f>
        <v>5Warszawa</v>
      </c>
      <c r="B30" s="4" t="s">
        <v>4</v>
      </c>
      <c r="C30" s="5">
        <v>462492</v>
      </c>
      <c r="D30" s="3"/>
      <c r="E30"/>
      <c r="F30"/>
      <c r="G30"/>
    </row>
    <row r="31" spans="1:7" ht="15" x14ac:dyDescent="0.25">
      <c r="A31" s="1" t="str">
        <f>COUNTIF($B$3:B31,B31)&amp;B31</f>
        <v>1Ełk</v>
      </c>
      <c r="B31" s="4" t="s">
        <v>8</v>
      </c>
      <c r="C31" s="5">
        <v>853723</v>
      </c>
      <c r="D31" s="3"/>
      <c r="E31"/>
      <c r="F31"/>
      <c r="G31"/>
    </row>
    <row r="32" spans="1:7" ht="15" x14ac:dyDescent="0.25">
      <c r="A32" s="1" t="str">
        <f>COUNTIF($B$3:B32,B32)&amp;B32</f>
        <v>3Szczecin</v>
      </c>
      <c r="B32" s="4" t="s">
        <v>7</v>
      </c>
      <c r="C32" s="5">
        <v>218194</v>
      </c>
      <c r="D32" s="3"/>
      <c r="E32"/>
      <c r="F32"/>
      <c r="G32"/>
    </row>
    <row r="33" spans="1:7" ht="15" x14ac:dyDescent="0.25">
      <c r="A33" s="1" t="str">
        <f>COUNTIF($B$3:B33,B33)&amp;B33</f>
        <v>12Sochaczew</v>
      </c>
      <c r="B33" s="4" t="s">
        <v>3</v>
      </c>
      <c r="C33" s="5">
        <v>737547</v>
      </c>
      <c r="D33" s="3"/>
      <c r="E33"/>
      <c r="F33"/>
      <c r="G33"/>
    </row>
    <row r="34" spans="1:7" ht="15" x14ac:dyDescent="0.25">
      <c r="A34" s="1" t="str">
        <f>COUNTIF($B$3:B34,B34)&amp;B34</f>
        <v>6Warszawa</v>
      </c>
      <c r="B34" s="4" t="s">
        <v>4</v>
      </c>
      <c r="C34" s="5">
        <v>636957</v>
      </c>
      <c r="D34" s="3"/>
      <c r="E34"/>
      <c r="F34"/>
      <c r="G34"/>
    </row>
    <row r="35" spans="1:7" ht="15" x14ac:dyDescent="0.25">
      <c r="A35" s="1" t="str">
        <f>COUNTIF($B$3:B35,B35)&amp;B35</f>
        <v>13Sochaczew</v>
      </c>
      <c r="B35" s="4" t="s">
        <v>3</v>
      </c>
      <c r="C35" s="5">
        <v>698367</v>
      </c>
      <c r="D35" s="3"/>
      <c r="E35"/>
      <c r="F35"/>
      <c r="G35"/>
    </row>
    <row r="36" spans="1:7" ht="15" x14ac:dyDescent="0.25">
      <c r="A36" s="1" t="str">
        <f>COUNTIF($B$3:B36,B36)&amp;B36</f>
        <v>1Gdańsk</v>
      </c>
      <c r="B36" s="4" t="s">
        <v>9</v>
      </c>
      <c r="C36" s="5">
        <v>304212</v>
      </c>
      <c r="D36" s="3"/>
      <c r="E36"/>
      <c r="F36"/>
      <c r="G36"/>
    </row>
    <row r="37" spans="1:7" ht="15" x14ac:dyDescent="0.25">
      <c r="A37" s="1" t="str">
        <f>COUNTIF($B$3:B37,B37)&amp;B37</f>
        <v>7Poznań</v>
      </c>
      <c r="B37" s="4" t="s">
        <v>2</v>
      </c>
      <c r="C37" s="5">
        <v>460556</v>
      </c>
      <c r="D37" s="3"/>
      <c r="E37"/>
      <c r="F37"/>
      <c r="G37"/>
    </row>
    <row r="38" spans="1:7" ht="15" x14ac:dyDescent="0.25">
      <c r="A38" s="1" t="str">
        <f>COUNTIF($B$3:B38,B38)&amp;B38</f>
        <v>14Sochaczew</v>
      </c>
      <c r="B38" s="4" t="s">
        <v>3</v>
      </c>
      <c r="C38" s="5">
        <v>183807</v>
      </c>
      <c r="D38" s="3"/>
      <c r="E38"/>
      <c r="F38"/>
      <c r="G38"/>
    </row>
    <row r="39" spans="1:7" ht="15" x14ac:dyDescent="0.25">
      <c r="A39" s="1" t="str">
        <f>COUNTIF($B$3:B39,B39)&amp;B39</f>
        <v>1Łódź</v>
      </c>
      <c r="B39" s="4" t="s">
        <v>10</v>
      </c>
      <c r="C39" s="5">
        <v>730317</v>
      </c>
      <c r="D39" s="3"/>
      <c r="E39"/>
      <c r="F39"/>
      <c r="G39"/>
    </row>
    <row r="40" spans="1:7" ht="15" x14ac:dyDescent="0.25">
      <c r="A40" s="1" t="str">
        <f>COUNTIF($B$3:B40,B40)&amp;B40</f>
        <v>7Warszawa</v>
      </c>
      <c r="B40" s="4" t="s">
        <v>4</v>
      </c>
      <c r="C40" s="5">
        <v>885417</v>
      </c>
      <c r="D40" s="3"/>
      <c r="E40"/>
      <c r="F40"/>
      <c r="G40"/>
    </row>
    <row r="41" spans="1:7" ht="15" x14ac:dyDescent="0.25">
      <c r="A41" s="1" t="str">
        <f>COUNTIF($B$3:B41,B41)&amp;B41</f>
        <v>2Łódź</v>
      </c>
      <c r="B41" s="4" t="s">
        <v>10</v>
      </c>
      <c r="C41" s="5">
        <v>804595</v>
      </c>
      <c r="D41" s="3"/>
      <c r="E41"/>
      <c r="F41"/>
      <c r="G41"/>
    </row>
    <row r="42" spans="1:7" ht="15" x14ac:dyDescent="0.25">
      <c r="A42" s="1" t="str">
        <f>COUNTIF($B$3:B42,B42)&amp;B42</f>
        <v>1Żyrardów</v>
      </c>
      <c r="B42" s="4" t="s">
        <v>11</v>
      </c>
      <c r="C42" s="5">
        <v>970610</v>
      </c>
      <c r="D42" s="3"/>
      <c r="E42"/>
      <c r="F42"/>
      <c r="G42"/>
    </row>
    <row r="43" spans="1:7" ht="15" x14ac:dyDescent="0.25">
      <c r="A43" s="1" t="str">
        <f>COUNTIF($B$3:B43,B43)&amp;B43</f>
        <v>15Sochaczew</v>
      </c>
      <c r="B43" s="4" t="s">
        <v>3</v>
      </c>
      <c r="C43" s="5">
        <v>732189</v>
      </c>
      <c r="D43" s="3"/>
    </row>
    <row r="44" spans="1:7" ht="15" x14ac:dyDescent="0.25">
      <c r="A44" s="1" t="str">
        <f>COUNTIF($B$3:B44,B44)&amp;B44</f>
        <v>16Sochaczew</v>
      </c>
      <c r="B44" s="4" t="s">
        <v>3</v>
      </c>
      <c r="C44" s="5">
        <v>602053</v>
      </c>
      <c r="D44" s="3"/>
    </row>
    <row r="45" spans="1:7" ht="15" x14ac:dyDescent="0.25">
      <c r="A45" s="1" t="str">
        <f>COUNTIF($B$3:B45,B45)&amp;B45</f>
        <v>4Szczecin</v>
      </c>
      <c r="B45" s="4" t="s">
        <v>7</v>
      </c>
      <c r="C45" s="5">
        <v>167736</v>
      </c>
      <c r="D45" s="3"/>
    </row>
    <row r="46" spans="1:7" x14ac:dyDescent="0.2">
      <c r="D46" s="3"/>
    </row>
    <row r="47" spans="1:7" x14ac:dyDescent="0.2">
      <c r="D47" s="3"/>
    </row>
    <row r="48" spans="1:7" x14ac:dyDescent="0.2">
      <c r="D48" s="3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ex-155</vt:lpstr>
      <vt:lpstr>ex-155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2013-04-19T10:39:10Z</dcterms:created>
  <dcterms:modified xsi:type="dcterms:W3CDTF">2014-12-20T18:06:00Z</dcterms:modified>
  <cp:category>Excel, pmsocho, Piotr Majcher</cp:category>
</cp:coreProperties>
</file>