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8850"/>
  </bookViews>
  <sheets>
    <sheet name="pmsocho" sheetId="8" r:id="rId1"/>
    <sheet name="ex-156" sheetId="5" r:id="rId2"/>
    <sheet name="ex-156 zrobione" sheetId="4" r:id="rId3"/>
  </sheets>
  <definedNames>
    <definedName name="_xlnm._FilterDatabase" localSheetId="1" hidden="1">'ex-156'!#REF!</definedName>
    <definedName name="_xlnm._FilterDatabase" localSheetId="2" hidden="1">'ex-156 zrobione'!#REF!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" i="4"/>
  <c r="F5" i="4" l="1"/>
  <c r="F10" i="4"/>
  <c r="F13" i="4"/>
  <c r="F11" i="4"/>
  <c r="F8" i="4"/>
  <c r="F45" i="4"/>
  <c r="F41" i="4"/>
  <c r="F37" i="4"/>
  <c r="F33" i="4"/>
  <c r="F29" i="4"/>
  <c r="F25" i="4"/>
  <c r="F21" i="4"/>
  <c r="F17" i="4"/>
  <c r="F7" i="4"/>
  <c r="F44" i="4"/>
  <c r="F40" i="4"/>
  <c r="F36" i="4"/>
  <c r="F32" i="4"/>
  <c r="F28" i="4"/>
  <c r="F24" i="4"/>
  <c r="F20" i="4"/>
  <c r="F16" i="4"/>
  <c r="F12" i="4"/>
  <c r="F6" i="4"/>
  <c r="F43" i="4"/>
  <c r="F39" i="4"/>
  <c r="F35" i="4"/>
  <c r="F31" i="4"/>
  <c r="F27" i="4"/>
  <c r="F23" i="4"/>
  <c r="F19" i="4"/>
  <c r="F15" i="4"/>
  <c r="F9" i="4"/>
  <c r="F46" i="4"/>
  <c r="F42" i="4"/>
  <c r="F38" i="4"/>
  <c r="F34" i="4"/>
  <c r="F30" i="4"/>
  <c r="F26" i="4"/>
  <c r="F22" i="4"/>
  <c r="F18" i="4"/>
  <c r="F14" i="4"/>
</calcChain>
</file>

<file path=xl/sharedStrings.xml><?xml version="1.0" encoding="utf-8"?>
<sst xmlns="http://schemas.openxmlformats.org/spreadsheetml/2006/main" count="14" uniqueCount="5">
  <si>
    <t>Nr klienta</t>
  </si>
  <si>
    <t>Od</t>
  </si>
  <si>
    <t>Do</t>
  </si>
  <si>
    <t>DCC</t>
  </si>
  <si>
    <t>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</si>
</sst>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zł&quot;* #,##0.00_);_(&quot;zł&quot;* \(#,##0.00\);_(&quot;zł&quot;* &quot;-&quot;??_);_(@_)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5" tint="-0.499984740745262"/>
      <name val="Arial"/>
      <family val="2"/>
      <charset val="238"/>
    </font>
    <font>
      <sz val="11"/>
      <color theme="5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2" applyBorder="1"/>
    <xf numFmtId="0" fontId="1" fillId="2" borderId="0" xfId="1" applyBorder="1"/>
    <xf numFmtId="14" fontId="2" fillId="0" borderId="0" xfId="2" applyNumberFormat="1" applyBorder="1"/>
    <xf numFmtId="0" fontId="3" fillId="0" borderId="0" xfId="2" applyFont="1" applyBorder="1"/>
    <xf numFmtId="0" fontId="4" fillId="0" borderId="0" xfId="3" applyNumberFormat="1" applyFont="1" applyBorder="1"/>
    <xf numFmtId="0" fontId="6" fillId="0" borderId="0" xfId="4" applyFont="1"/>
    <xf numFmtId="0" fontId="7" fillId="0" borderId="0" xfId="4" applyFont="1" applyAlignment="1"/>
  </cellXfs>
  <cellStyles count="5">
    <cellStyle name="Akcent 2" xfId="1" builtinId="33"/>
    <cellStyle name="Hiperłącze" xfId="4" builtinId="8"/>
    <cellStyle name="Normalny" xfId="0" builtinId="0"/>
    <cellStyle name="Normalny 2" xfId="2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49"/>
  <sheetViews>
    <sheetView zoomScale="160" zoomScaleNormal="160" workbookViewId="0"/>
  </sheetViews>
  <sheetFormatPr defaultRowHeight="15" x14ac:dyDescent="0.25"/>
  <cols>
    <col min="1" max="1" width="14.7109375" customWidth="1"/>
    <col min="2" max="2" width="5.140625" style="1" bestFit="1" customWidth="1"/>
    <col min="3" max="3" width="10.5703125" style="1" customWidth="1"/>
    <col min="4" max="4" width="10.140625" style="1" bestFit="1" customWidth="1"/>
    <col min="5" max="5" width="7.7109375" style="1" customWidth="1"/>
    <col min="6" max="16384" width="9.140625" style="1"/>
  </cols>
  <sheetData>
    <row r="1" spans="2:7" x14ac:dyDescent="0.25">
      <c r="F1" s="1" t="s">
        <v>1</v>
      </c>
      <c r="G1" s="1" t="s">
        <v>2</v>
      </c>
    </row>
    <row r="2" spans="2:7" x14ac:dyDescent="0.25">
      <c r="D2"/>
      <c r="E2" s="2" t="s">
        <v>3</v>
      </c>
      <c r="F2" s="1">
        <v>0.6</v>
      </c>
      <c r="G2" s="1">
        <v>0.7</v>
      </c>
    </row>
    <row r="3" spans="2:7" x14ac:dyDescent="0.25">
      <c r="B3" s="2" t="s">
        <v>3</v>
      </c>
      <c r="C3" s="2" t="s">
        <v>0</v>
      </c>
      <c r="D3"/>
    </row>
    <row r="4" spans="2:7" x14ac:dyDescent="0.25">
      <c r="B4" s="4">
        <v>0.09</v>
      </c>
      <c r="C4" s="5">
        <v>522744</v>
      </c>
      <c r="E4" s="2" t="s">
        <v>4</v>
      </c>
      <c r="F4" s="2" t="s">
        <v>0</v>
      </c>
      <c r="G4"/>
    </row>
    <row r="5" spans="2:7" x14ac:dyDescent="0.25">
      <c r="B5" s="4">
        <v>0.72</v>
      </c>
      <c r="C5" s="5">
        <v>313596</v>
      </c>
      <c r="E5">
        <v>1</v>
      </c>
      <c r="F5"/>
      <c r="G5"/>
    </row>
    <row r="6" spans="2:7" x14ac:dyDescent="0.25">
      <c r="B6" s="4">
        <v>0.03</v>
      </c>
      <c r="C6" s="5">
        <v>736947</v>
      </c>
      <c r="E6">
        <v>2</v>
      </c>
      <c r="F6"/>
      <c r="G6"/>
    </row>
    <row r="7" spans="2:7" x14ac:dyDescent="0.25">
      <c r="B7" s="4">
        <v>0.93</v>
      </c>
      <c r="C7" s="5">
        <v>852712</v>
      </c>
      <c r="D7"/>
      <c r="E7">
        <v>3</v>
      </c>
      <c r="F7"/>
      <c r="G7"/>
    </row>
    <row r="8" spans="2:7" x14ac:dyDescent="0.25">
      <c r="B8" s="4">
        <v>0.64</v>
      </c>
      <c r="C8" s="5">
        <v>472077</v>
      </c>
      <c r="D8"/>
      <c r="E8">
        <v>4</v>
      </c>
      <c r="F8"/>
      <c r="G8"/>
    </row>
    <row r="9" spans="2:7" x14ac:dyDescent="0.25">
      <c r="B9" s="4">
        <v>0.81</v>
      </c>
      <c r="C9" s="5">
        <v>385213</v>
      </c>
      <c r="D9"/>
      <c r="E9">
        <v>5</v>
      </c>
      <c r="F9"/>
      <c r="G9"/>
    </row>
    <row r="10" spans="2:7" x14ac:dyDescent="0.25">
      <c r="B10" s="4">
        <v>0.28999999999999998</v>
      </c>
      <c r="C10" s="5">
        <v>894504</v>
      </c>
      <c r="D10" s="3"/>
      <c r="E10">
        <v>6</v>
      </c>
      <c r="F10"/>
      <c r="G10"/>
    </row>
    <row r="11" spans="2:7" x14ac:dyDescent="0.25">
      <c r="B11" s="4">
        <v>0.13</v>
      </c>
      <c r="C11" s="5">
        <v>432718</v>
      </c>
      <c r="D11" s="3"/>
      <c r="E11">
        <v>7</v>
      </c>
      <c r="F11"/>
      <c r="G11"/>
    </row>
    <row r="12" spans="2:7" x14ac:dyDescent="0.25">
      <c r="B12" s="4">
        <v>0.35</v>
      </c>
      <c r="C12" s="5">
        <v>372714</v>
      </c>
      <c r="D12" s="3"/>
      <c r="E12">
        <v>8</v>
      </c>
      <c r="F12"/>
      <c r="G12"/>
    </row>
    <row r="13" spans="2:7" x14ac:dyDescent="0.25">
      <c r="B13" s="4">
        <v>0.73</v>
      </c>
      <c r="C13" s="5">
        <v>455230</v>
      </c>
      <c r="D13" s="3"/>
      <c r="E13">
        <v>9</v>
      </c>
      <c r="F13"/>
      <c r="G13"/>
    </row>
    <row r="14" spans="2:7" x14ac:dyDescent="0.25">
      <c r="B14" s="4">
        <v>0.51</v>
      </c>
      <c r="C14" s="5">
        <v>516960</v>
      </c>
      <c r="D14" s="3"/>
      <c r="E14">
        <v>10</v>
      </c>
      <c r="F14"/>
      <c r="G14"/>
    </row>
    <row r="15" spans="2:7" x14ac:dyDescent="0.25">
      <c r="B15" s="4">
        <v>0.55000000000000004</v>
      </c>
      <c r="C15" s="5">
        <v>603439</v>
      </c>
      <c r="D15" s="3"/>
      <c r="E15">
        <v>11</v>
      </c>
      <c r="F15"/>
      <c r="G15"/>
    </row>
    <row r="16" spans="2:7" x14ac:dyDescent="0.25">
      <c r="B16" s="4">
        <v>0.3</v>
      </c>
      <c r="C16" s="5">
        <v>862684</v>
      </c>
      <c r="D16" s="3"/>
      <c r="E16">
        <v>12</v>
      </c>
      <c r="F16"/>
      <c r="G16"/>
    </row>
    <row r="17" spans="2:7" x14ac:dyDescent="0.25">
      <c r="B17" s="4">
        <v>0.56000000000000005</v>
      </c>
      <c r="C17" s="5">
        <v>990622</v>
      </c>
      <c r="D17" s="3"/>
      <c r="E17">
        <v>13</v>
      </c>
      <c r="F17"/>
      <c r="G17"/>
    </row>
    <row r="18" spans="2:7" x14ac:dyDescent="0.25">
      <c r="B18" s="4">
        <v>0.14000000000000001</v>
      </c>
      <c r="C18" s="5">
        <v>958190</v>
      </c>
      <c r="D18" s="3"/>
      <c r="E18">
        <v>14</v>
      </c>
      <c r="F18"/>
      <c r="G18"/>
    </row>
    <row r="19" spans="2:7" x14ac:dyDescent="0.25">
      <c r="B19" s="4">
        <v>0.93</v>
      </c>
      <c r="C19" s="5">
        <v>831020</v>
      </c>
      <c r="D19" s="3"/>
      <c r="E19">
        <v>15</v>
      </c>
      <c r="F19"/>
      <c r="G19"/>
    </row>
    <row r="20" spans="2:7" x14ac:dyDescent="0.25">
      <c r="B20" s="4">
        <v>0.42</v>
      </c>
      <c r="C20" s="5">
        <v>206297</v>
      </c>
      <c r="D20" s="3"/>
      <c r="E20">
        <v>16</v>
      </c>
      <c r="F20"/>
      <c r="G20"/>
    </row>
    <row r="21" spans="2:7" x14ac:dyDescent="0.25">
      <c r="B21" s="4">
        <v>0.55000000000000004</v>
      </c>
      <c r="C21" s="5">
        <v>684962</v>
      </c>
      <c r="D21" s="3"/>
      <c r="E21">
        <v>17</v>
      </c>
      <c r="F21"/>
      <c r="G21"/>
    </row>
    <row r="22" spans="2:7" x14ac:dyDescent="0.25">
      <c r="B22" s="4">
        <v>0.65</v>
      </c>
      <c r="C22" s="5">
        <v>211399</v>
      </c>
      <c r="D22" s="3"/>
      <c r="E22">
        <v>18</v>
      </c>
      <c r="F22"/>
      <c r="G22"/>
    </row>
    <row r="23" spans="2:7" x14ac:dyDescent="0.25">
      <c r="B23" s="4">
        <v>0.62</v>
      </c>
      <c r="C23" s="5">
        <v>801234</v>
      </c>
      <c r="D23" s="3"/>
      <c r="E23">
        <v>19</v>
      </c>
      <c r="F23"/>
      <c r="G23"/>
    </row>
    <row r="24" spans="2:7" x14ac:dyDescent="0.25">
      <c r="B24" s="4">
        <v>0.15</v>
      </c>
      <c r="C24" s="5">
        <v>515708</v>
      </c>
      <c r="D24" s="3"/>
      <c r="E24">
        <v>20</v>
      </c>
      <c r="F24"/>
      <c r="G24"/>
    </row>
    <row r="25" spans="2:7" x14ac:dyDescent="0.25">
      <c r="B25" s="4">
        <v>0.54</v>
      </c>
      <c r="C25" s="5">
        <v>379319</v>
      </c>
      <c r="D25" s="3"/>
      <c r="E25">
        <v>21</v>
      </c>
      <c r="F25"/>
      <c r="G25"/>
    </row>
    <row r="26" spans="2:7" x14ac:dyDescent="0.25">
      <c r="B26" s="4">
        <v>0.54</v>
      </c>
      <c r="C26" s="5">
        <v>899425</v>
      </c>
      <c r="D26" s="3"/>
      <c r="E26">
        <v>22</v>
      </c>
      <c r="F26"/>
      <c r="G26"/>
    </row>
    <row r="27" spans="2:7" x14ac:dyDescent="0.25">
      <c r="B27" s="4">
        <v>0.35</v>
      </c>
      <c r="C27" s="5">
        <v>954532</v>
      </c>
      <c r="D27" s="3"/>
      <c r="E27">
        <v>23</v>
      </c>
      <c r="F27"/>
      <c r="G27"/>
    </row>
    <row r="28" spans="2:7" x14ac:dyDescent="0.25">
      <c r="B28" s="4">
        <v>0.65</v>
      </c>
      <c r="C28" s="5">
        <v>223463</v>
      </c>
      <c r="D28" s="3"/>
      <c r="E28">
        <v>24</v>
      </c>
      <c r="F28"/>
      <c r="G28"/>
    </row>
    <row r="29" spans="2:7" x14ac:dyDescent="0.25">
      <c r="B29" s="4">
        <v>0.62</v>
      </c>
      <c r="C29" s="5">
        <v>222625</v>
      </c>
      <c r="D29" s="3"/>
      <c r="E29">
        <v>25</v>
      </c>
      <c r="F29"/>
      <c r="G29"/>
    </row>
    <row r="30" spans="2:7" x14ac:dyDescent="0.25">
      <c r="B30" s="4">
        <v>0.49</v>
      </c>
      <c r="C30" s="5">
        <v>119828</v>
      </c>
      <c r="D30" s="3"/>
      <c r="E30">
        <v>26</v>
      </c>
      <c r="F30"/>
      <c r="G30"/>
    </row>
    <row r="31" spans="2:7" x14ac:dyDescent="0.25">
      <c r="B31" s="4">
        <v>0.11</v>
      </c>
      <c r="C31" s="5">
        <v>462492</v>
      </c>
      <c r="D31" s="3"/>
      <c r="E31">
        <v>27</v>
      </c>
      <c r="F31"/>
      <c r="G31"/>
    </row>
    <row r="32" spans="2:7" x14ac:dyDescent="0.25">
      <c r="B32" s="4">
        <v>0.46</v>
      </c>
      <c r="C32" s="5">
        <v>853723</v>
      </c>
      <c r="D32" s="3"/>
      <c r="E32">
        <v>28</v>
      </c>
      <c r="F32"/>
      <c r="G32"/>
    </row>
    <row r="33" spans="2:7" x14ac:dyDescent="0.25">
      <c r="B33" s="4">
        <v>0.28999999999999998</v>
      </c>
      <c r="C33" s="5">
        <v>218194</v>
      </c>
      <c r="D33" s="3"/>
      <c r="E33">
        <v>29</v>
      </c>
      <c r="F33"/>
      <c r="G33"/>
    </row>
    <row r="34" spans="2:7" x14ac:dyDescent="0.25">
      <c r="B34" s="4">
        <v>0.69</v>
      </c>
      <c r="C34" s="5">
        <v>737547</v>
      </c>
      <c r="D34" s="3"/>
      <c r="E34">
        <v>30</v>
      </c>
      <c r="F34"/>
      <c r="G34"/>
    </row>
    <row r="35" spans="2:7" x14ac:dyDescent="0.25">
      <c r="B35" s="4">
        <v>0.53</v>
      </c>
      <c r="C35" s="5">
        <v>636957</v>
      </c>
      <c r="D35" s="3"/>
      <c r="E35">
        <v>31</v>
      </c>
      <c r="F35"/>
      <c r="G35"/>
    </row>
    <row r="36" spans="2:7" x14ac:dyDescent="0.25">
      <c r="B36" s="4">
        <v>0.55000000000000004</v>
      </c>
      <c r="C36" s="5">
        <v>698367</v>
      </c>
      <c r="D36" s="3"/>
      <c r="E36">
        <v>32</v>
      </c>
      <c r="F36"/>
      <c r="G36"/>
    </row>
    <row r="37" spans="2:7" x14ac:dyDescent="0.25">
      <c r="B37" s="4">
        <v>0.09</v>
      </c>
      <c r="C37" s="5">
        <v>304212</v>
      </c>
      <c r="D37" s="3"/>
      <c r="E37">
        <v>33</v>
      </c>
      <c r="F37"/>
      <c r="G37"/>
    </row>
    <row r="38" spans="2:7" x14ac:dyDescent="0.25">
      <c r="B38" s="4">
        <v>0.82</v>
      </c>
      <c r="C38" s="5">
        <v>460556</v>
      </c>
      <c r="D38" s="3"/>
      <c r="E38">
        <v>34</v>
      </c>
      <c r="F38"/>
      <c r="G38"/>
    </row>
    <row r="39" spans="2:7" x14ac:dyDescent="0.25">
      <c r="B39" s="4">
        <v>0.5</v>
      </c>
      <c r="C39" s="5">
        <v>183807</v>
      </c>
      <c r="D39" s="3"/>
      <c r="E39">
        <v>35</v>
      </c>
      <c r="F39"/>
      <c r="G39"/>
    </row>
    <row r="40" spans="2:7" x14ac:dyDescent="0.25">
      <c r="B40" s="4">
        <v>7.0000000000000007E-2</v>
      </c>
      <c r="C40" s="5">
        <v>730317</v>
      </c>
      <c r="D40" s="3"/>
      <c r="E40">
        <v>36</v>
      </c>
      <c r="F40"/>
      <c r="G40"/>
    </row>
    <row r="41" spans="2:7" x14ac:dyDescent="0.25">
      <c r="B41" s="4">
        <v>1</v>
      </c>
      <c r="C41" s="5">
        <v>885417</v>
      </c>
      <c r="D41" s="3"/>
      <c r="E41">
        <v>37</v>
      </c>
      <c r="F41"/>
      <c r="G41"/>
    </row>
    <row r="42" spans="2:7" x14ac:dyDescent="0.25">
      <c r="B42" s="4">
        <v>0.19</v>
      </c>
      <c r="C42" s="5">
        <v>804595</v>
      </c>
      <c r="D42" s="3"/>
      <c r="E42">
        <v>38</v>
      </c>
      <c r="F42"/>
      <c r="G42"/>
    </row>
    <row r="43" spans="2:7" x14ac:dyDescent="0.25">
      <c r="B43" s="4">
        <v>0.03</v>
      </c>
      <c r="C43" s="5">
        <v>970610</v>
      </c>
      <c r="D43" s="3"/>
      <c r="E43">
        <v>39</v>
      </c>
      <c r="F43"/>
      <c r="G43"/>
    </row>
    <row r="44" spans="2:7" x14ac:dyDescent="0.25">
      <c r="B44" s="4">
        <v>0.3</v>
      </c>
      <c r="C44" s="5">
        <v>732189</v>
      </c>
      <c r="D44" s="3"/>
      <c r="E44">
        <v>40</v>
      </c>
      <c r="F44"/>
    </row>
    <row r="45" spans="2:7" x14ac:dyDescent="0.25">
      <c r="B45" s="4">
        <v>0.5</v>
      </c>
      <c r="C45" s="5">
        <v>602053</v>
      </c>
      <c r="D45" s="3"/>
      <c r="E45">
        <v>41</v>
      </c>
      <c r="F45"/>
    </row>
    <row r="46" spans="2:7" x14ac:dyDescent="0.25">
      <c r="B46" s="4">
        <v>0.19</v>
      </c>
      <c r="C46" s="5">
        <v>167736</v>
      </c>
      <c r="D46" s="3"/>
      <c r="E46">
        <v>42</v>
      </c>
      <c r="F46"/>
    </row>
    <row r="47" spans="2:7" x14ac:dyDescent="0.25">
      <c r="D47" s="3"/>
    </row>
    <row r="48" spans="2:7" x14ac:dyDescent="0.25">
      <c r="D48" s="3"/>
    </row>
    <row r="49" spans="4:4" x14ac:dyDescent="0.25">
      <c r="D49" s="3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49"/>
  <sheetViews>
    <sheetView topLeftCell="B1" zoomScale="160" zoomScaleNormal="160" workbookViewId="0">
      <selection activeCell="F3" sqref="F3"/>
    </sheetView>
  </sheetViews>
  <sheetFormatPr defaultRowHeight="12.75" x14ac:dyDescent="0.2"/>
  <cols>
    <col min="1" max="1" width="8" style="1" hidden="1" customWidth="1"/>
    <col min="2" max="2" width="5.140625" style="1" bestFit="1" customWidth="1"/>
    <col min="3" max="3" width="10.5703125" style="1" customWidth="1"/>
    <col min="4" max="4" width="10.140625" style="1" bestFit="1" customWidth="1"/>
    <col min="5" max="5" width="7.42578125" style="1" customWidth="1"/>
    <col min="6" max="16384" width="9.140625" style="1"/>
  </cols>
  <sheetData>
    <row r="1" spans="1:7" x14ac:dyDescent="0.2">
      <c r="F1" s="1" t="s">
        <v>1</v>
      </c>
      <c r="G1" s="1" t="s">
        <v>2</v>
      </c>
    </row>
    <row r="2" spans="1:7" ht="15" x14ac:dyDescent="0.25">
      <c r="D2"/>
      <c r="E2" s="2" t="s">
        <v>3</v>
      </c>
      <c r="F2" s="1">
        <v>0.28999999999999998</v>
      </c>
      <c r="G2" s="1">
        <v>0.3</v>
      </c>
    </row>
    <row r="3" spans="1:7" ht="15" x14ac:dyDescent="0.25">
      <c r="B3" s="2" t="s">
        <v>3</v>
      </c>
      <c r="C3" s="2" t="s">
        <v>0</v>
      </c>
      <c r="D3"/>
    </row>
    <row r="4" spans="1:7" ht="15" x14ac:dyDescent="0.25">
      <c r="A4" s="1">
        <f>COUNTIFS($B$4:B4,"&gt;="&amp;$F$2,$B$4:B4,"&lt;="&amp;$G$2)</f>
        <v>0</v>
      </c>
      <c r="B4" s="4">
        <v>0.09</v>
      </c>
      <c r="C4" s="5">
        <v>522744</v>
      </c>
      <c r="E4" s="2" t="s">
        <v>4</v>
      </c>
      <c r="F4" s="2" t="s">
        <v>0</v>
      </c>
      <c r="G4"/>
    </row>
    <row r="5" spans="1:7" ht="15" x14ac:dyDescent="0.25">
      <c r="A5" s="1">
        <f>COUNTIFS($B$4:B5,"&gt;="&amp;$F$2,$B$4:B5,"&lt;="&amp;$G$2)</f>
        <v>0</v>
      </c>
      <c r="B5" s="4">
        <v>0.72</v>
      </c>
      <c r="C5" s="5">
        <v>313596</v>
      </c>
      <c r="E5">
        <v>1</v>
      </c>
      <c r="F5">
        <f>IFERROR(VLOOKUP(E5,$A$4:$C$46,3,0),"")</f>
        <v>894504</v>
      </c>
      <c r="G5"/>
    </row>
    <row r="6" spans="1:7" ht="15" x14ac:dyDescent="0.25">
      <c r="A6" s="1">
        <f>COUNTIFS($B$4:B6,"&gt;="&amp;$F$2,$B$4:B6,"&lt;="&amp;$G$2)</f>
        <v>0</v>
      </c>
      <c r="B6" s="4">
        <v>0.03</v>
      </c>
      <c r="C6" s="5">
        <v>736947</v>
      </c>
      <c r="E6">
        <v>2</v>
      </c>
      <c r="F6">
        <f t="shared" ref="F6:F46" si="0">IFERROR(VLOOKUP(E6,$A$4:$C$46,3,0),"")</f>
        <v>862684</v>
      </c>
      <c r="G6"/>
    </row>
    <row r="7" spans="1:7" ht="15" x14ac:dyDescent="0.25">
      <c r="A7" s="1">
        <f>COUNTIFS($B$4:B7,"&gt;="&amp;$F$2,$B$4:B7,"&lt;="&amp;$G$2)</f>
        <v>0</v>
      </c>
      <c r="B7" s="4">
        <v>0.93</v>
      </c>
      <c r="C7" s="5">
        <v>852712</v>
      </c>
      <c r="D7"/>
      <c r="E7">
        <v>3</v>
      </c>
      <c r="F7">
        <f t="shared" si="0"/>
        <v>218194</v>
      </c>
      <c r="G7"/>
    </row>
    <row r="8" spans="1:7" ht="15" x14ac:dyDescent="0.25">
      <c r="A8" s="1">
        <f>COUNTIFS($B$4:B8,"&gt;="&amp;$F$2,$B$4:B8,"&lt;="&amp;$G$2)</f>
        <v>0</v>
      </c>
      <c r="B8" s="4">
        <v>0.64</v>
      </c>
      <c r="C8" s="5">
        <v>472077</v>
      </c>
      <c r="D8"/>
      <c r="E8">
        <v>4</v>
      </c>
      <c r="F8">
        <f t="shared" si="0"/>
        <v>732189</v>
      </c>
      <c r="G8"/>
    </row>
    <row r="9" spans="1:7" ht="15" x14ac:dyDescent="0.25">
      <c r="A9" s="1">
        <f>COUNTIFS($B$4:B9,"&gt;="&amp;$F$2,$B$4:B9,"&lt;="&amp;$G$2)</f>
        <v>0</v>
      </c>
      <c r="B9" s="4">
        <v>0.81</v>
      </c>
      <c r="C9" s="5">
        <v>385213</v>
      </c>
      <c r="D9"/>
      <c r="E9">
        <v>5</v>
      </c>
      <c r="F9" t="str">
        <f t="shared" si="0"/>
        <v/>
      </c>
      <c r="G9"/>
    </row>
    <row r="10" spans="1:7" ht="15" x14ac:dyDescent="0.25">
      <c r="A10" s="1">
        <f>COUNTIFS($B$4:B10,"&gt;="&amp;$F$2,$B$4:B10,"&lt;="&amp;$G$2)</f>
        <v>1</v>
      </c>
      <c r="B10" s="4">
        <v>0.28999999999999998</v>
      </c>
      <c r="C10" s="5">
        <v>894504</v>
      </c>
      <c r="D10" s="3"/>
      <c r="E10">
        <v>6</v>
      </c>
      <c r="F10" t="str">
        <f t="shared" si="0"/>
        <v/>
      </c>
      <c r="G10"/>
    </row>
    <row r="11" spans="1:7" ht="15" x14ac:dyDescent="0.25">
      <c r="A11" s="1">
        <f>COUNTIFS($B$4:B11,"&gt;="&amp;$F$2,$B$4:B11,"&lt;="&amp;$G$2)</f>
        <v>1</v>
      </c>
      <c r="B11" s="4">
        <v>0.13</v>
      </c>
      <c r="C11" s="5">
        <v>432718</v>
      </c>
      <c r="D11" s="3"/>
      <c r="E11">
        <v>7</v>
      </c>
      <c r="F11" t="str">
        <f t="shared" si="0"/>
        <v/>
      </c>
      <c r="G11"/>
    </row>
    <row r="12" spans="1:7" ht="15" x14ac:dyDescent="0.25">
      <c r="A12" s="1">
        <f>COUNTIFS($B$4:B12,"&gt;="&amp;$F$2,$B$4:B12,"&lt;="&amp;$G$2)</f>
        <v>1</v>
      </c>
      <c r="B12" s="4">
        <v>0.35</v>
      </c>
      <c r="C12" s="5">
        <v>372714</v>
      </c>
      <c r="D12" s="3"/>
      <c r="E12">
        <v>8</v>
      </c>
      <c r="F12" t="str">
        <f t="shared" si="0"/>
        <v/>
      </c>
      <c r="G12"/>
    </row>
    <row r="13" spans="1:7" ht="15" x14ac:dyDescent="0.25">
      <c r="A13" s="1">
        <f>COUNTIFS($B$4:B13,"&gt;="&amp;$F$2,$B$4:B13,"&lt;="&amp;$G$2)</f>
        <v>1</v>
      </c>
      <c r="B13" s="4">
        <v>0.73</v>
      </c>
      <c r="C13" s="5">
        <v>455230</v>
      </c>
      <c r="D13" s="3"/>
      <c r="E13">
        <v>9</v>
      </c>
      <c r="F13" t="str">
        <f t="shared" si="0"/>
        <v/>
      </c>
      <c r="G13"/>
    </row>
    <row r="14" spans="1:7" ht="15" x14ac:dyDescent="0.25">
      <c r="A14" s="1">
        <f>COUNTIFS($B$4:B14,"&gt;="&amp;$F$2,$B$4:B14,"&lt;="&amp;$G$2)</f>
        <v>1</v>
      </c>
      <c r="B14" s="4">
        <v>0.51</v>
      </c>
      <c r="C14" s="5">
        <v>516960</v>
      </c>
      <c r="D14" s="3"/>
      <c r="E14">
        <v>10</v>
      </c>
      <c r="F14" t="str">
        <f t="shared" si="0"/>
        <v/>
      </c>
      <c r="G14"/>
    </row>
    <row r="15" spans="1:7" ht="15" x14ac:dyDescent="0.25">
      <c r="A15" s="1">
        <f>COUNTIFS($B$4:B15,"&gt;="&amp;$F$2,$B$4:B15,"&lt;="&amp;$G$2)</f>
        <v>1</v>
      </c>
      <c r="B15" s="4">
        <v>0.55000000000000004</v>
      </c>
      <c r="C15" s="5">
        <v>603439</v>
      </c>
      <c r="D15" s="3"/>
      <c r="E15">
        <v>11</v>
      </c>
      <c r="F15" t="str">
        <f t="shared" si="0"/>
        <v/>
      </c>
      <c r="G15"/>
    </row>
    <row r="16" spans="1:7" ht="15" x14ac:dyDescent="0.25">
      <c r="A16" s="1">
        <f>COUNTIFS($B$4:B16,"&gt;="&amp;$F$2,$B$4:B16,"&lt;="&amp;$G$2)</f>
        <v>2</v>
      </c>
      <c r="B16" s="4">
        <v>0.3</v>
      </c>
      <c r="C16" s="5">
        <v>862684</v>
      </c>
      <c r="D16" s="3"/>
      <c r="E16">
        <v>12</v>
      </c>
      <c r="F16" t="str">
        <f t="shared" si="0"/>
        <v/>
      </c>
      <c r="G16"/>
    </row>
    <row r="17" spans="1:7" ht="15" x14ac:dyDescent="0.25">
      <c r="A17" s="1">
        <f>COUNTIFS($B$4:B17,"&gt;="&amp;$F$2,$B$4:B17,"&lt;="&amp;$G$2)</f>
        <v>2</v>
      </c>
      <c r="B17" s="4">
        <v>0.56000000000000005</v>
      </c>
      <c r="C17" s="5">
        <v>990622</v>
      </c>
      <c r="D17" s="3"/>
      <c r="E17">
        <v>13</v>
      </c>
      <c r="F17" t="str">
        <f t="shared" si="0"/>
        <v/>
      </c>
      <c r="G17"/>
    </row>
    <row r="18" spans="1:7" ht="15" x14ac:dyDescent="0.25">
      <c r="A18" s="1">
        <f>COUNTIFS($B$4:B18,"&gt;="&amp;$F$2,$B$4:B18,"&lt;="&amp;$G$2)</f>
        <v>2</v>
      </c>
      <c r="B18" s="4">
        <v>0.14000000000000001</v>
      </c>
      <c r="C18" s="5">
        <v>958190</v>
      </c>
      <c r="D18" s="3"/>
      <c r="E18">
        <v>14</v>
      </c>
      <c r="F18" t="str">
        <f t="shared" si="0"/>
        <v/>
      </c>
      <c r="G18"/>
    </row>
    <row r="19" spans="1:7" ht="15" x14ac:dyDescent="0.25">
      <c r="A19" s="1">
        <f>COUNTIFS($B$4:B19,"&gt;="&amp;$F$2,$B$4:B19,"&lt;="&amp;$G$2)</f>
        <v>2</v>
      </c>
      <c r="B19" s="4">
        <v>0.93</v>
      </c>
      <c r="C19" s="5">
        <v>831020</v>
      </c>
      <c r="D19" s="3"/>
      <c r="E19">
        <v>15</v>
      </c>
      <c r="F19" t="str">
        <f t="shared" si="0"/>
        <v/>
      </c>
      <c r="G19"/>
    </row>
    <row r="20" spans="1:7" ht="15" x14ac:dyDescent="0.25">
      <c r="A20" s="1">
        <f>COUNTIFS($B$4:B20,"&gt;="&amp;$F$2,$B$4:B20,"&lt;="&amp;$G$2)</f>
        <v>2</v>
      </c>
      <c r="B20" s="4">
        <v>0.42</v>
      </c>
      <c r="C20" s="5">
        <v>206297</v>
      </c>
      <c r="D20" s="3"/>
      <c r="E20">
        <v>16</v>
      </c>
      <c r="F20" t="str">
        <f t="shared" si="0"/>
        <v/>
      </c>
      <c r="G20"/>
    </row>
    <row r="21" spans="1:7" ht="15" x14ac:dyDescent="0.25">
      <c r="A21" s="1">
        <f>COUNTIFS($B$4:B21,"&gt;="&amp;$F$2,$B$4:B21,"&lt;="&amp;$G$2)</f>
        <v>2</v>
      </c>
      <c r="B21" s="4">
        <v>0.55000000000000004</v>
      </c>
      <c r="C21" s="5">
        <v>684962</v>
      </c>
      <c r="D21" s="3"/>
      <c r="E21">
        <v>17</v>
      </c>
      <c r="F21" t="str">
        <f t="shared" si="0"/>
        <v/>
      </c>
      <c r="G21"/>
    </row>
    <row r="22" spans="1:7" ht="15" x14ac:dyDescent="0.25">
      <c r="A22" s="1">
        <f>COUNTIFS($B$4:B22,"&gt;="&amp;$F$2,$B$4:B22,"&lt;="&amp;$G$2)</f>
        <v>2</v>
      </c>
      <c r="B22" s="4">
        <v>0.65</v>
      </c>
      <c r="C22" s="5">
        <v>211399</v>
      </c>
      <c r="D22" s="3"/>
      <c r="E22">
        <v>18</v>
      </c>
      <c r="F22" t="str">
        <f t="shared" si="0"/>
        <v/>
      </c>
      <c r="G22"/>
    </row>
    <row r="23" spans="1:7" ht="15" x14ac:dyDescent="0.25">
      <c r="A23" s="1">
        <f>COUNTIFS($B$4:B23,"&gt;="&amp;$F$2,$B$4:B23,"&lt;="&amp;$G$2)</f>
        <v>2</v>
      </c>
      <c r="B23" s="4">
        <v>0.62</v>
      </c>
      <c r="C23" s="5">
        <v>801234</v>
      </c>
      <c r="D23" s="3"/>
      <c r="E23">
        <v>19</v>
      </c>
      <c r="F23" t="str">
        <f t="shared" si="0"/>
        <v/>
      </c>
      <c r="G23"/>
    </row>
    <row r="24" spans="1:7" ht="15" x14ac:dyDescent="0.25">
      <c r="A24" s="1">
        <f>COUNTIFS($B$4:B24,"&gt;="&amp;$F$2,$B$4:B24,"&lt;="&amp;$G$2)</f>
        <v>2</v>
      </c>
      <c r="B24" s="4">
        <v>0.15</v>
      </c>
      <c r="C24" s="5">
        <v>515708</v>
      </c>
      <c r="D24" s="3"/>
      <c r="E24">
        <v>20</v>
      </c>
      <c r="F24" t="str">
        <f t="shared" si="0"/>
        <v/>
      </c>
      <c r="G24"/>
    </row>
    <row r="25" spans="1:7" ht="15" x14ac:dyDescent="0.25">
      <c r="A25" s="1">
        <f>COUNTIFS($B$4:B25,"&gt;="&amp;$F$2,$B$4:B25,"&lt;="&amp;$G$2)</f>
        <v>2</v>
      </c>
      <c r="B25" s="4">
        <v>0.54</v>
      </c>
      <c r="C25" s="5">
        <v>379319</v>
      </c>
      <c r="D25" s="3"/>
      <c r="E25">
        <v>21</v>
      </c>
      <c r="F25" t="str">
        <f t="shared" si="0"/>
        <v/>
      </c>
      <c r="G25"/>
    </row>
    <row r="26" spans="1:7" ht="15" x14ac:dyDescent="0.25">
      <c r="A26" s="1">
        <f>COUNTIFS($B$4:B26,"&gt;="&amp;$F$2,$B$4:B26,"&lt;="&amp;$G$2)</f>
        <v>2</v>
      </c>
      <c r="B26" s="4">
        <v>0.54</v>
      </c>
      <c r="C26" s="5">
        <v>899425</v>
      </c>
      <c r="D26" s="3"/>
      <c r="E26">
        <v>22</v>
      </c>
      <c r="F26" t="str">
        <f t="shared" si="0"/>
        <v/>
      </c>
      <c r="G26"/>
    </row>
    <row r="27" spans="1:7" ht="15" x14ac:dyDescent="0.25">
      <c r="A27" s="1">
        <f>COUNTIFS($B$4:B27,"&gt;="&amp;$F$2,$B$4:B27,"&lt;="&amp;$G$2)</f>
        <v>2</v>
      </c>
      <c r="B27" s="4">
        <v>0.35</v>
      </c>
      <c r="C27" s="5">
        <v>954532</v>
      </c>
      <c r="D27" s="3"/>
      <c r="E27">
        <v>23</v>
      </c>
      <c r="F27" t="str">
        <f t="shared" si="0"/>
        <v/>
      </c>
      <c r="G27"/>
    </row>
    <row r="28" spans="1:7" ht="15" x14ac:dyDescent="0.25">
      <c r="A28" s="1">
        <f>COUNTIFS($B$4:B28,"&gt;="&amp;$F$2,$B$4:B28,"&lt;="&amp;$G$2)</f>
        <v>2</v>
      </c>
      <c r="B28" s="4">
        <v>0.65</v>
      </c>
      <c r="C28" s="5">
        <v>223463</v>
      </c>
      <c r="D28" s="3"/>
      <c r="E28">
        <v>24</v>
      </c>
      <c r="F28" t="str">
        <f t="shared" si="0"/>
        <v/>
      </c>
      <c r="G28"/>
    </row>
    <row r="29" spans="1:7" ht="15" x14ac:dyDescent="0.25">
      <c r="A29" s="1">
        <f>COUNTIFS($B$4:B29,"&gt;="&amp;$F$2,$B$4:B29,"&lt;="&amp;$G$2)</f>
        <v>2</v>
      </c>
      <c r="B29" s="4">
        <v>0.62</v>
      </c>
      <c r="C29" s="5">
        <v>222625</v>
      </c>
      <c r="D29" s="3"/>
      <c r="E29">
        <v>25</v>
      </c>
      <c r="F29" t="str">
        <f t="shared" si="0"/>
        <v/>
      </c>
      <c r="G29"/>
    </row>
    <row r="30" spans="1:7" ht="15" x14ac:dyDescent="0.25">
      <c r="A30" s="1">
        <f>COUNTIFS($B$4:B30,"&gt;="&amp;$F$2,$B$4:B30,"&lt;="&amp;$G$2)</f>
        <v>2</v>
      </c>
      <c r="B30" s="4">
        <v>0.49</v>
      </c>
      <c r="C30" s="5">
        <v>119828</v>
      </c>
      <c r="D30" s="3"/>
      <c r="E30">
        <v>26</v>
      </c>
      <c r="F30" t="str">
        <f t="shared" si="0"/>
        <v/>
      </c>
      <c r="G30"/>
    </row>
    <row r="31" spans="1:7" ht="15" x14ac:dyDescent="0.25">
      <c r="A31" s="1">
        <f>COUNTIFS($B$4:B31,"&gt;="&amp;$F$2,$B$4:B31,"&lt;="&amp;$G$2)</f>
        <v>2</v>
      </c>
      <c r="B31" s="4">
        <v>0.11</v>
      </c>
      <c r="C31" s="5">
        <v>462492</v>
      </c>
      <c r="D31" s="3"/>
      <c r="E31">
        <v>27</v>
      </c>
      <c r="F31" t="str">
        <f t="shared" si="0"/>
        <v/>
      </c>
      <c r="G31"/>
    </row>
    <row r="32" spans="1:7" ht="15" x14ac:dyDescent="0.25">
      <c r="A32" s="1">
        <f>COUNTIFS($B$4:B32,"&gt;="&amp;$F$2,$B$4:B32,"&lt;="&amp;$G$2)</f>
        <v>2</v>
      </c>
      <c r="B32" s="4">
        <v>0.46</v>
      </c>
      <c r="C32" s="5">
        <v>853723</v>
      </c>
      <c r="D32" s="3"/>
      <c r="E32">
        <v>28</v>
      </c>
      <c r="F32" t="str">
        <f t="shared" si="0"/>
        <v/>
      </c>
      <c r="G32"/>
    </row>
    <row r="33" spans="1:7" ht="15" x14ac:dyDescent="0.25">
      <c r="A33" s="1">
        <f>COUNTIFS($B$4:B33,"&gt;="&amp;$F$2,$B$4:B33,"&lt;="&amp;$G$2)</f>
        <v>3</v>
      </c>
      <c r="B33" s="4">
        <v>0.28999999999999998</v>
      </c>
      <c r="C33" s="5">
        <v>218194</v>
      </c>
      <c r="D33" s="3"/>
      <c r="E33">
        <v>29</v>
      </c>
      <c r="F33" t="str">
        <f t="shared" si="0"/>
        <v/>
      </c>
      <c r="G33"/>
    </row>
    <row r="34" spans="1:7" ht="15" x14ac:dyDescent="0.25">
      <c r="A34" s="1">
        <f>COUNTIFS($B$4:B34,"&gt;="&amp;$F$2,$B$4:B34,"&lt;="&amp;$G$2)</f>
        <v>3</v>
      </c>
      <c r="B34" s="4">
        <v>0.69</v>
      </c>
      <c r="C34" s="5">
        <v>737547</v>
      </c>
      <c r="D34" s="3"/>
      <c r="E34">
        <v>30</v>
      </c>
      <c r="F34" t="str">
        <f t="shared" si="0"/>
        <v/>
      </c>
      <c r="G34"/>
    </row>
    <row r="35" spans="1:7" ht="15" x14ac:dyDescent="0.25">
      <c r="A35" s="1">
        <f>COUNTIFS($B$4:B35,"&gt;="&amp;$F$2,$B$4:B35,"&lt;="&amp;$G$2)</f>
        <v>3</v>
      </c>
      <c r="B35" s="4">
        <v>0.53</v>
      </c>
      <c r="C35" s="5">
        <v>636957</v>
      </c>
      <c r="D35" s="3"/>
      <c r="E35">
        <v>31</v>
      </c>
      <c r="F35" t="str">
        <f t="shared" si="0"/>
        <v/>
      </c>
      <c r="G35"/>
    </row>
    <row r="36" spans="1:7" ht="15" x14ac:dyDescent="0.25">
      <c r="A36" s="1">
        <f>COUNTIFS($B$4:B36,"&gt;="&amp;$F$2,$B$4:B36,"&lt;="&amp;$G$2)</f>
        <v>3</v>
      </c>
      <c r="B36" s="4">
        <v>0.55000000000000004</v>
      </c>
      <c r="C36" s="5">
        <v>698367</v>
      </c>
      <c r="D36" s="3"/>
      <c r="E36">
        <v>32</v>
      </c>
      <c r="F36" t="str">
        <f t="shared" si="0"/>
        <v/>
      </c>
      <c r="G36"/>
    </row>
    <row r="37" spans="1:7" ht="15" x14ac:dyDescent="0.25">
      <c r="A37" s="1">
        <f>COUNTIFS($B$4:B37,"&gt;="&amp;$F$2,$B$4:B37,"&lt;="&amp;$G$2)</f>
        <v>3</v>
      </c>
      <c r="B37" s="4">
        <v>0.09</v>
      </c>
      <c r="C37" s="5">
        <v>304212</v>
      </c>
      <c r="D37" s="3"/>
      <c r="E37">
        <v>33</v>
      </c>
      <c r="F37" t="str">
        <f t="shared" si="0"/>
        <v/>
      </c>
      <c r="G37"/>
    </row>
    <row r="38" spans="1:7" ht="15" x14ac:dyDescent="0.25">
      <c r="A38" s="1">
        <f>COUNTIFS($B$4:B38,"&gt;="&amp;$F$2,$B$4:B38,"&lt;="&amp;$G$2)</f>
        <v>3</v>
      </c>
      <c r="B38" s="4">
        <v>0.82</v>
      </c>
      <c r="C38" s="5">
        <v>460556</v>
      </c>
      <c r="D38" s="3"/>
      <c r="E38">
        <v>34</v>
      </c>
      <c r="F38" t="str">
        <f t="shared" si="0"/>
        <v/>
      </c>
      <c r="G38"/>
    </row>
    <row r="39" spans="1:7" ht="15" x14ac:dyDescent="0.25">
      <c r="A39" s="1">
        <f>COUNTIFS($B$4:B39,"&gt;="&amp;$F$2,$B$4:B39,"&lt;="&amp;$G$2)</f>
        <v>3</v>
      </c>
      <c r="B39" s="4">
        <v>0.5</v>
      </c>
      <c r="C39" s="5">
        <v>183807</v>
      </c>
      <c r="D39" s="3"/>
      <c r="E39">
        <v>35</v>
      </c>
      <c r="F39" t="str">
        <f t="shared" si="0"/>
        <v/>
      </c>
      <c r="G39"/>
    </row>
    <row r="40" spans="1:7" ht="15" x14ac:dyDescent="0.25">
      <c r="A40" s="1">
        <f>COUNTIFS($B$4:B40,"&gt;="&amp;$F$2,$B$4:B40,"&lt;="&amp;$G$2)</f>
        <v>3</v>
      </c>
      <c r="B40" s="4">
        <v>7.0000000000000007E-2</v>
      </c>
      <c r="C40" s="5">
        <v>730317</v>
      </c>
      <c r="D40" s="3"/>
      <c r="E40">
        <v>36</v>
      </c>
      <c r="F40" t="str">
        <f t="shared" si="0"/>
        <v/>
      </c>
      <c r="G40"/>
    </row>
    <row r="41" spans="1:7" ht="15" x14ac:dyDescent="0.25">
      <c r="A41" s="1">
        <f>COUNTIFS($B$4:B41,"&gt;="&amp;$F$2,$B$4:B41,"&lt;="&amp;$G$2)</f>
        <v>3</v>
      </c>
      <c r="B41" s="4">
        <v>1</v>
      </c>
      <c r="C41" s="5">
        <v>885417</v>
      </c>
      <c r="D41" s="3"/>
      <c r="E41">
        <v>37</v>
      </c>
      <c r="F41" t="str">
        <f t="shared" si="0"/>
        <v/>
      </c>
      <c r="G41"/>
    </row>
    <row r="42" spans="1:7" ht="15" x14ac:dyDescent="0.25">
      <c r="A42" s="1">
        <f>COUNTIFS($B$4:B42,"&gt;="&amp;$F$2,$B$4:B42,"&lt;="&amp;$G$2)</f>
        <v>3</v>
      </c>
      <c r="B42" s="4">
        <v>0.19</v>
      </c>
      <c r="C42" s="5">
        <v>804595</v>
      </c>
      <c r="D42" s="3"/>
      <c r="E42">
        <v>38</v>
      </c>
      <c r="F42" t="str">
        <f t="shared" si="0"/>
        <v/>
      </c>
      <c r="G42"/>
    </row>
    <row r="43" spans="1:7" ht="15" x14ac:dyDescent="0.25">
      <c r="A43" s="1">
        <f>COUNTIFS($B$4:B43,"&gt;="&amp;$F$2,$B$4:B43,"&lt;="&amp;$G$2)</f>
        <v>3</v>
      </c>
      <c r="B43" s="4">
        <v>0.03</v>
      </c>
      <c r="C43" s="5">
        <v>970610</v>
      </c>
      <c r="D43" s="3"/>
      <c r="E43">
        <v>39</v>
      </c>
      <c r="F43" t="str">
        <f t="shared" si="0"/>
        <v/>
      </c>
      <c r="G43"/>
    </row>
    <row r="44" spans="1:7" ht="15" x14ac:dyDescent="0.25">
      <c r="A44" s="1">
        <f>COUNTIFS($B$4:B44,"&gt;="&amp;$F$2,$B$4:B44,"&lt;="&amp;$G$2)</f>
        <v>4</v>
      </c>
      <c r="B44" s="4">
        <v>0.3</v>
      </c>
      <c r="C44" s="5">
        <v>732189</v>
      </c>
      <c r="D44" s="3"/>
      <c r="E44">
        <v>40</v>
      </c>
      <c r="F44" t="str">
        <f t="shared" si="0"/>
        <v/>
      </c>
    </row>
    <row r="45" spans="1:7" ht="15" x14ac:dyDescent="0.25">
      <c r="A45" s="1">
        <f>COUNTIFS($B$4:B45,"&gt;="&amp;$F$2,$B$4:B45,"&lt;="&amp;$G$2)</f>
        <v>4</v>
      </c>
      <c r="B45" s="4">
        <v>0.5</v>
      </c>
      <c r="C45" s="5">
        <v>602053</v>
      </c>
      <c r="D45" s="3"/>
      <c r="E45">
        <v>41</v>
      </c>
      <c r="F45" t="str">
        <f t="shared" si="0"/>
        <v/>
      </c>
    </row>
    <row r="46" spans="1:7" ht="15" x14ac:dyDescent="0.25">
      <c r="A46" s="1">
        <f>COUNTIFS($B$4:B46,"&gt;="&amp;$F$2,$B$4:B46,"&lt;="&amp;$G$2)</f>
        <v>4</v>
      </c>
      <c r="B46" s="4">
        <v>0.19</v>
      </c>
      <c r="C46" s="5">
        <v>167736</v>
      </c>
      <c r="D46" s="3"/>
      <c r="E46">
        <v>42</v>
      </c>
      <c r="F46" t="str">
        <f t="shared" si="0"/>
        <v/>
      </c>
    </row>
    <row r="47" spans="1:7" x14ac:dyDescent="0.2">
      <c r="D47" s="3"/>
    </row>
    <row r="48" spans="1:7" x14ac:dyDescent="0.2">
      <c r="D48" s="3"/>
    </row>
    <row r="49" spans="4:4" x14ac:dyDescent="0.2">
      <c r="D49" s="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ex-156</vt:lpstr>
      <vt:lpstr>ex-156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2013-04-19T10:39:10Z</dcterms:created>
  <dcterms:modified xsi:type="dcterms:W3CDTF">2014-12-20T18:06:01Z</dcterms:modified>
  <cp:category>Excel, pmsocho, Piotr Majcher</cp:category>
</cp:coreProperties>
</file>