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70" windowHeight="8850"/>
  </bookViews>
  <sheets>
    <sheet name="pmsocho" sheetId="7" r:id="rId1"/>
    <sheet name="ex-196" sheetId="3" r:id="rId2"/>
    <sheet name="ex-196 zrobione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4" l="1"/>
  <c r="F41" i="4"/>
  <c r="E41" i="4"/>
  <c r="G35" i="4"/>
  <c r="G42" i="4" s="1"/>
  <c r="F35" i="4"/>
  <c r="E35" i="4"/>
  <c r="G27" i="4"/>
  <c r="F27" i="4"/>
  <c r="E27" i="4"/>
  <c r="G20" i="4"/>
  <c r="F20" i="4"/>
  <c r="E20" i="4"/>
  <c r="G17" i="4"/>
  <c r="F17" i="4"/>
  <c r="E17" i="4"/>
  <c r="G13" i="4"/>
  <c r="F13" i="4"/>
  <c r="E13" i="4"/>
  <c r="G8" i="4"/>
  <c r="F8" i="4"/>
  <c r="E8" i="4"/>
  <c r="G5" i="4"/>
  <c r="F5" i="4"/>
  <c r="F9" i="4" s="1"/>
  <c r="E5" i="4"/>
  <c r="E9" i="4" s="1"/>
  <c r="F42" i="4"/>
  <c r="E42" i="4"/>
  <c r="G28" i="4"/>
  <c r="F28" i="4"/>
  <c r="E28" i="4"/>
  <c r="G9" i="4"/>
  <c r="G21" i="4" l="1"/>
  <c r="G43" i="4" s="1"/>
  <c r="E21" i="4"/>
  <c r="E43" i="4" s="1"/>
  <c r="F21" i="4"/>
  <c r="F43" i="4"/>
</calcChain>
</file>

<file path=xl/sharedStrings.xml><?xml version="1.0" encoding="utf-8"?>
<sst xmlns="http://schemas.openxmlformats.org/spreadsheetml/2006/main" count="193" uniqueCount="57">
  <si>
    <t>Producent</t>
  </si>
  <si>
    <t>Cena brutto</t>
  </si>
  <si>
    <t>Kod produktu</t>
  </si>
  <si>
    <t>Braun</t>
  </si>
  <si>
    <t>AGDBRADEP0005</t>
  </si>
  <si>
    <t>AGDBRADEP0007</t>
  </si>
  <si>
    <t>AGDBRADEP0009</t>
  </si>
  <si>
    <t>AGDBRADEP0011</t>
  </si>
  <si>
    <t>AGDBRADEP0014</t>
  </si>
  <si>
    <t>AGDBRADEP0018</t>
  </si>
  <si>
    <t>Philips</t>
  </si>
  <si>
    <t>AGDPHIDEP0002</t>
  </si>
  <si>
    <t>AGDPHIDEP0015</t>
  </si>
  <si>
    <t>AGDPHIDEP0017</t>
  </si>
  <si>
    <t>AGDPHIDEP0018</t>
  </si>
  <si>
    <t>AGDPHIDEP0019</t>
  </si>
  <si>
    <t>Akcesoria</t>
  </si>
  <si>
    <t>Canon</t>
  </si>
  <si>
    <t>FOTCANAKC0079</t>
  </si>
  <si>
    <t>Nikon</t>
  </si>
  <si>
    <t>FOTNIKAKC0005</t>
  </si>
  <si>
    <t>Aparaty</t>
  </si>
  <si>
    <t>FOTCANAPA0085</t>
  </si>
  <si>
    <t>FOTCANAPA0120</t>
  </si>
  <si>
    <t>FOTCANAPA0121</t>
  </si>
  <si>
    <t>FOTNIKAPA0185</t>
  </si>
  <si>
    <t>FOTNIKAPA0186</t>
  </si>
  <si>
    <t>FOTNIKAPA0187</t>
  </si>
  <si>
    <t>Olympus</t>
  </si>
  <si>
    <t>Sony</t>
  </si>
  <si>
    <t>FOTSONAPA0135</t>
  </si>
  <si>
    <t>FOTSONAPA0136</t>
  </si>
  <si>
    <t>Dyktafony</t>
  </si>
  <si>
    <t>MULOLYDYK0036</t>
  </si>
  <si>
    <t>MULOLYDYK0037</t>
  </si>
  <si>
    <t>MULOLYDYK0047</t>
  </si>
  <si>
    <t>MULOLYDYK0048</t>
  </si>
  <si>
    <t>MULOLYDYK0049</t>
  </si>
  <si>
    <t>4World</t>
  </si>
  <si>
    <t>ZAS4WOAKC0001</t>
  </si>
  <si>
    <t>ZAS4WOAKC0002</t>
  </si>
  <si>
    <t>Grupa</t>
  </si>
  <si>
    <t>Golarki</t>
  </si>
  <si>
    <t>Akcesoria Suma</t>
  </si>
  <si>
    <t>Aparaty Suma</t>
  </si>
  <si>
    <t>Dyktafony Suma</t>
  </si>
  <si>
    <t>Golarki Suma</t>
  </si>
  <si>
    <t>Suma końcowa</t>
  </si>
  <si>
    <t>Podatek</t>
  </si>
  <si>
    <t>Cena netto</t>
  </si>
  <si>
    <t>4World Suma</t>
  </si>
  <si>
    <t>Canon Suma</t>
  </si>
  <si>
    <t>Nikon Suma</t>
  </si>
  <si>
    <t>Sony Suma</t>
  </si>
  <si>
    <t>Olympus Suma</t>
  </si>
  <si>
    <t>Braun Suma</t>
  </si>
  <si>
    <t>Philips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</si>
</sst>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,##0.00\ &quot;zł&quot;"/>
    <numFmt numFmtId="165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charset val="1"/>
    </font>
    <font>
      <b/>
      <sz val="10"/>
      <color theme="0"/>
      <name val="Arial"/>
      <family val="2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2" borderId="0" xfId="1" applyFont="1" applyFill="1" applyAlignment="1"/>
    <xf numFmtId="164" fontId="2" fillId="2" borderId="0" xfId="1" applyNumberFormat="1" applyFont="1" applyFill="1" applyBorder="1" applyAlignment="1" applyProtection="1"/>
    <xf numFmtId="0" fontId="3" fillId="0" borderId="0" xfId="1" applyFont="1" applyFill="1" applyAlignment="1"/>
    <xf numFmtId="164" fontId="1" fillId="0" borderId="0" xfId="1" applyNumberFormat="1" applyFont="1" applyFill="1" applyBorder="1" applyAlignment="1" applyProtection="1"/>
    <xf numFmtId="0" fontId="4" fillId="0" borderId="0" xfId="1" applyFont="1" applyFill="1" applyAlignment="1"/>
    <xf numFmtId="165" fontId="0" fillId="0" borderId="0" xfId="0" applyNumberFormat="1"/>
    <xf numFmtId="0" fontId="6" fillId="0" borderId="0" xfId="2" applyFont="1"/>
    <xf numFmtId="0" fontId="7" fillId="0" borderId="0" xfId="2" applyFont="1" applyAlignment="1"/>
  </cellXfs>
  <cellStyles count="3">
    <cellStyle name="Hiperłącze" xfId="2" builtinId="8"/>
    <cellStyle name="Normalny" xfId="0" builtinId="0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G31"/>
  <sheetViews>
    <sheetView zoomScale="160" zoomScaleNormal="160" workbookViewId="0"/>
  </sheetViews>
  <sheetFormatPr defaultRowHeight="15" x14ac:dyDescent="0.25"/>
  <cols>
    <col min="2" max="2" width="17.140625" customWidth="1"/>
    <col min="3" max="3" width="18.5703125" bestFit="1" customWidth="1"/>
    <col min="4" max="4" width="16.85546875" bestFit="1" customWidth="1"/>
    <col min="5" max="5" width="11.5703125" bestFit="1" customWidth="1"/>
    <col min="6" max="6" width="10" bestFit="1" customWidth="1"/>
    <col min="7" max="7" width="10.85546875" bestFit="1" customWidth="1"/>
  </cols>
  <sheetData>
    <row r="2" spans="2:7" x14ac:dyDescent="0.25">
      <c r="B2" s="1" t="s">
        <v>41</v>
      </c>
      <c r="C2" s="1" t="s">
        <v>0</v>
      </c>
      <c r="D2" s="1" t="s">
        <v>2</v>
      </c>
      <c r="E2" s="2" t="s">
        <v>1</v>
      </c>
      <c r="F2" s="1" t="s">
        <v>48</v>
      </c>
      <c r="G2" s="1" t="s">
        <v>49</v>
      </c>
    </row>
    <row r="3" spans="2:7" x14ac:dyDescent="0.25">
      <c r="B3" s="3" t="s">
        <v>16</v>
      </c>
      <c r="C3" s="3" t="s">
        <v>38</v>
      </c>
      <c r="D3" s="3" t="s">
        <v>39</v>
      </c>
      <c r="E3" s="4">
        <v>3.9842520000000006</v>
      </c>
      <c r="F3" s="6">
        <v>3.2657803278688529</v>
      </c>
      <c r="G3" s="6">
        <v>0.7184716721311476</v>
      </c>
    </row>
    <row r="4" spans="2:7" x14ac:dyDescent="0.25">
      <c r="B4" s="3" t="s">
        <v>16</v>
      </c>
      <c r="C4" s="3" t="s">
        <v>38</v>
      </c>
      <c r="D4" s="3" t="s">
        <v>40</v>
      </c>
      <c r="E4" s="4">
        <v>3.9842520000000006</v>
      </c>
      <c r="F4" s="6">
        <v>3.2657803278688529</v>
      </c>
      <c r="G4" s="6">
        <v>0.7184716721311476</v>
      </c>
    </row>
    <row r="5" spans="2:7" x14ac:dyDescent="0.25">
      <c r="B5" s="3" t="s">
        <v>16</v>
      </c>
      <c r="C5" s="3" t="s">
        <v>17</v>
      </c>
      <c r="D5" s="3" t="s">
        <v>18</v>
      </c>
      <c r="E5" s="4">
        <v>26.538782000000005</v>
      </c>
      <c r="F5" s="6">
        <v>21.753100000000003</v>
      </c>
      <c r="G5" s="6">
        <v>4.7856820000000004</v>
      </c>
    </row>
    <row r="6" spans="2:7" x14ac:dyDescent="0.25">
      <c r="B6" s="3" t="s">
        <v>16</v>
      </c>
      <c r="C6" s="3" t="s">
        <v>17</v>
      </c>
      <c r="D6" s="3" t="s">
        <v>20</v>
      </c>
      <c r="E6" s="4">
        <v>90.29826300000002</v>
      </c>
      <c r="F6" s="6">
        <v>74.014969672131159</v>
      </c>
      <c r="G6" s="6">
        <v>16.283293327868854</v>
      </c>
    </row>
    <row r="7" spans="2:7" x14ac:dyDescent="0.25">
      <c r="B7" s="3" t="s">
        <v>21</v>
      </c>
      <c r="C7" s="3" t="s">
        <v>17</v>
      </c>
      <c r="D7" s="3" t="s">
        <v>22</v>
      </c>
      <c r="E7" s="4">
        <v>329.63960800000007</v>
      </c>
      <c r="F7" s="6">
        <v>270.19640000000004</v>
      </c>
      <c r="G7" s="6">
        <v>59.443208000000006</v>
      </c>
    </row>
    <row r="8" spans="2:7" x14ac:dyDescent="0.25">
      <c r="B8" s="3" t="s">
        <v>21</v>
      </c>
      <c r="C8" s="3" t="s">
        <v>17</v>
      </c>
      <c r="D8" s="3" t="s">
        <v>23</v>
      </c>
      <c r="E8" s="4">
        <v>550.33053200000006</v>
      </c>
      <c r="F8" s="6">
        <v>451.09060000000005</v>
      </c>
      <c r="G8" s="6">
        <v>99.23993200000001</v>
      </c>
    </row>
    <row r="9" spans="2:7" x14ac:dyDescent="0.25">
      <c r="B9" s="3" t="s">
        <v>21</v>
      </c>
      <c r="C9" s="3" t="s">
        <v>17</v>
      </c>
      <c r="D9" s="3" t="s">
        <v>24</v>
      </c>
      <c r="E9" s="4">
        <v>550.33053200000006</v>
      </c>
      <c r="F9" s="6">
        <v>451.09060000000005</v>
      </c>
      <c r="G9" s="6">
        <v>99.23993200000001</v>
      </c>
    </row>
    <row r="10" spans="2:7" x14ac:dyDescent="0.25">
      <c r="B10" s="3" t="s">
        <v>21</v>
      </c>
      <c r="C10" s="3" t="s">
        <v>19</v>
      </c>
      <c r="D10" s="3" t="s">
        <v>25</v>
      </c>
      <c r="E10" s="4">
        <v>531.9090910000001</v>
      </c>
      <c r="F10" s="6">
        <v>435.99105819672138</v>
      </c>
      <c r="G10" s="6">
        <v>95.918032803278706</v>
      </c>
    </row>
    <row r="11" spans="2:7" x14ac:dyDescent="0.25">
      <c r="B11" s="3" t="s">
        <v>21</v>
      </c>
      <c r="C11" s="3" t="s">
        <v>19</v>
      </c>
      <c r="D11" s="3" t="s">
        <v>26</v>
      </c>
      <c r="E11" s="4">
        <v>417.62517300000002</v>
      </c>
      <c r="F11" s="6">
        <v>342.31571557377049</v>
      </c>
      <c r="G11" s="6">
        <v>75.309457426229514</v>
      </c>
    </row>
    <row r="12" spans="2:7" x14ac:dyDescent="0.25">
      <c r="B12" s="3" t="s">
        <v>21</v>
      </c>
      <c r="C12" s="3" t="s">
        <v>19</v>
      </c>
      <c r="D12" s="3" t="s">
        <v>27</v>
      </c>
      <c r="E12" s="4">
        <v>417.62517300000002</v>
      </c>
      <c r="F12" s="6">
        <v>342.31571557377049</v>
      </c>
      <c r="G12" s="6">
        <v>75.309457426229514</v>
      </c>
    </row>
    <row r="13" spans="2:7" x14ac:dyDescent="0.25">
      <c r="B13" s="3" t="s">
        <v>21</v>
      </c>
      <c r="C13" s="3" t="s">
        <v>29</v>
      </c>
      <c r="D13" s="3" t="s">
        <v>30</v>
      </c>
      <c r="E13" s="4">
        <v>523.79174999999998</v>
      </c>
      <c r="F13" s="6">
        <v>429.33749999999998</v>
      </c>
      <c r="G13" s="6">
        <v>94.454250000000002</v>
      </c>
    </row>
    <row r="14" spans="2:7" x14ac:dyDescent="0.25">
      <c r="B14" s="3" t="s">
        <v>21</v>
      </c>
      <c r="C14" s="3" t="s">
        <v>29</v>
      </c>
      <c r="D14" s="3" t="s">
        <v>31</v>
      </c>
      <c r="E14" s="4">
        <v>523.79174999999998</v>
      </c>
      <c r="F14" s="6">
        <v>429.33749999999998</v>
      </c>
      <c r="G14" s="6">
        <v>94.454250000000002</v>
      </c>
    </row>
    <row r="15" spans="2:7" x14ac:dyDescent="0.25">
      <c r="B15" s="3" t="s">
        <v>32</v>
      </c>
      <c r="C15" s="3" t="s">
        <v>28</v>
      </c>
      <c r="D15" s="3" t="s">
        <v>33</v>
      </c>
      <c r="E15" s="4">
        <v>532.17241800000011</v>
      </c>
      <c r="F15" s="6">
        <v>436.20690000000008</v>
      </c>
      <c r="G15" s="6">
        <v>95.965518000000017</v>
      </c>
    </row>
    <row r="16" spans="2:7" x14ac:dyDescent="0.25">
      <c r="B16" s="3" t="s">
        <v>32</v>
      </c>
      <c r="C16" s="3" t="s">
        <v>28</v>
      </c>
      <c r="D16" s="3" t="s">
        <v>34</v>
      </c>
      <c r="E16" s="4">
        <v>354.781612</v>
      </c>
      <c r="F16" s="6">
        <v>290.80459999999999</v>
      </c>
      <c r="G16" s="6">
        <v>63.977012000000002</v>
      </c>
    </row>
    <row r="17" spans="2:7" x14ac:dyDescent="0.25">
      <c r="B17" s="3" t="s">
        <v>32</v>
      </c>
      <c r="C17" s="3" t="s">
        <v>28</v>
      </c>
      <c r="D17" s="3" t="s">
        <v>35</v>
      </c>
      <c r="E17" s="4">
        <v>220.690924</v>
      </c>
      <c r="F17" s="6">
        <v>180.89420000000001</v>
      </c>
      <c r="G17" s="6">
        <v>39.796724000000005</v>
      </c>
    </row>
    <row r="18" spans="2:7" x14ac:dyDescent="0.25">
      <c r="B18" s="3" t="s">
        <v>32</v>
      </c>
      <c r="C18" s="3" t="s">
        <v>28</v>
      </c>
      <c r="D18" s="3" t="s">
        <v>36</v>
      </c>
      <c r="E18" s="4">
        <v>215.103812</v>
      </c>
      <c r="F18" s="6">
        <v>176.31460000000001</v>
      </c>
      <c r="G18" s="6">
        <v>38.789212000000006</v>
      </c>
    </row>
    <row r="19" spans="2:7" x14ac:dyDescent="0.25">
      <c r="B19" s="3" t="s">
        <v>32</v>
      </c>
      <c r="C19" s="3" t="s">
        <v>28</v>
      </c>
      <c r="D19" s="3" t="s">
        <v>37</v>
      </c>
      <c r="E19" s="4">
        <v>324.05249600000008</v>
      </c>
      <c r="F19" s="6">
        <v>265.61680000000007</v>
      </c>
      <c r="G19" s="6">
        <v>58.435696000000014</v>
      </c>
    </row>
    <row r="20" spans="2:7" x14ac:dyDescent="0.25">
      <c r="B20" s="3" t="s">
        <v>42</v>
      </c>
      <c r="C20" s="3" t="s">
        <v>3</v>
      </c>
      <c r="D20" s="3" t="s">
        <v>4</v>
      </c>
      <c r="E20" s="4">
        <v>174.59725000000003</v>
      </c>
      <c r="F20" s="6">
        <v>143.11250000000004</v>
      </c>
      <c r="G20" s="6">
        <v>31.484750000000009</v>
      </c>
    </row>
    <row r="21" spans="2:7" x14ac:dyDescent="0.25">
      <c r="B21" s="3" t="s">
        <v>42</v>
      </c>
      <c r="C21" s="3" t="s">
        <v>3</v>
      </c>
      <c r="D21" s="3" t="s">
        <v>5</v>
      </c>
      <c r="E21" s="4">
        <v>72.632456000000019</v>
      </c>
      <c r="F21" s="6">
        <v>59.534800000000018</v>
      </c>
      <c r="G21" s="6">
        <v>13.097656000000004</v>
      </c>
    </row>
    <row r="22" spans="2:7" x14ac:dyDescent="0.25">
      <c r="B22" s="3" t="s">
        <v>42</v>
      </c>
      <c r="C22" s="3" t="s">
        <v>3</v>
      </c>
      <c r="D22" s="3" t="s">
        <v>6</v>
      </c>
      <c r="E22" s="4">
        <v>108.94868400000001</v>
      </c>
      <c r="F22" s="6">
        <v>89.302200000000013</v>
      </c>
      <c r="G22" s="6">
        <v>19.646484000000004</v>
      </c>
    </row>
    <row r="23" spans="2:7" x14ac:dyDescent="0.25">
      <c r="B23" s="3" t="s">
        <v>42</v>
      </c>
      <c r="C23" s="3" t="s">
        <v>3</v>
      </c>
      <c r="D23" s="3" t="s">
        <v>7</v>
      </c>
      <c r="E23" s="4">
        <v>307.29115999999999</v>
      </c>
      <c r="F23" s="6">
        <v>251.87799999999999</v>
      </c>
      <c r="G23" s="6">
        <v>55.413159999999998</v>
      </c>
    </row>
    <row r="24" spans="2:7" x14ac:dyDescent="0.25">
      <c r="B24" s="3" t="s">
        <v>42</v>
      </c>
      <c r="C24" s="3" t="s">
        <v>3</v>
      </c>
      <c r="D24" s="3" t="s">
        <v>8</v>
      </c>
      <c r="E24" s="4">
        <v>248.626484</v>
      </c>
      <c r="F24" s="6">
        <v>203.79220000000001</v>
      </c>
      <c r="G24" s="6">
        <v>44.834284000000004</v>
      </c>
    </row>
    <row r="25" spans="2:7" x14ac:dyDescent="0.25">
      <c r="B25" s="3" t="s">
        <v>42</v>
      </c>
      <c r="C25" s="3" t="s">
        <v>3</v>
      </c>
      <c r="D25" s="3" t="s">
        <v>9</v>
      </c>
      <c r="E25" s="4">
        <v>412.04951000000005</v>
      </c>
      <c r="F25" s="6">
        <v>337.74550000000005</v>
      </c>
      <c r="G25" s="6">
        <v>74.304010000000005</v>
      </c>
    </row>
    <row r="26" spans="2:7" x14ac:dyDescent="0.25">
      <c r="B26" s="3" t="s">
        <v>42</v>
      </c>
      <c r="C26" s="3" t="s">
        <v>10</v>
      </c>
      <c r="D26" s="3" t="s">
        <v>11</v>
      </c>
      <c r="E26" s="4">
        <v>65.648566000000017</v>
      </c>
      <c r="F26" s="6">
        <v>53.810300000000012</v>
      </c>
      <c r="G26" s="6">
        <v>11.838266000000003</v>
      </c>
    </row>
    <row r="27" spans="2:7" x14ac:dyDescent="0.25">
      <c r="B27" s="3" t="s">
        <v>42</v>
      </c>
      <c r="C27" s="3" t="s">
        <v>10</v>
      </c>
      <c r="D27" s="3" t="s">
        <v>12</v>
      </c>
      <c r="E27" s="4">
        <v>167.61336000000003</v>
      </c>
      <c r="F27" s="6">
        <v>137.38800000000003</v>
      </c>
      <c r="G27" s="6">
        <v>30.225360000000009</v>
      </c>
    </row>
    <row r="28" spans="2:7" x14ac:dyDescent="0.25">
      <c r="B28" s="3" t="s">
        <v>42</v>
      </c>
      <c r="C28" s="3" t="s">
        <v>10</v>
      </c>
      <c r="D28" s="3" t="s">
        <v>13</v>
      </c>
      <c r="E28" s="4">
        <v>298.91049199999998</v>
      </c>
      <c r="F28" s="6">
        <v>245.00859999999997</v>
      </c>
      <c r="G28" s="6">
        <v>53.901891999999997</v>
      </c>
    </row>
    <row r="29" spans="2:7" x14ac:dyDescent="0.25">
      <c r="B29" s="3" t="s">
        <v>42</v>
      </c>
      <c r="C29" s="3" t="s">
        <v>10</v>
      </c>
      <c r="D29" s="3" t="s">
        <v>14</v>
      </c>
      <c r="E29" s="4">
        <v>100.56801600000001</v>
      </c>
      <c r="F29" s="6">
        <v>82.432800000000015</v>
      </c>
      <c r="G29" s="6">
        <v>18.135216000000003</v>
      </c>
    </row>
    <row r="30" spans="2:7" x14ac:dyDescent="0.25">
      <c r="B30" s="3" t="s">
        <v>42</v>
      </c>
      <c r="C30" s="3" t="s">
        <v>10</v>
      </c>
      <c r="D30" s="3" t="s">
        <v>15</v>
      </c>
      <c r="E30" s="4">
        <v>138.28102200000001</v>
      </c>
      <c r="F30" s="6">
        <v>113.3451</v>
      </c>
      <c r="G30" s="6">
        <v>24.935922000000001</v>
      </c>
    </row>
    <row r="31" spans="2:7" x14ac:dyDescent="0.25">
      <c r="F31" s="3"/>
    </row>
  </sheetData>
  <sortState ref="B3:G30">
    <sortCondition ref="B3:B30"/>
    <sortCondition ref="C3:C3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G44"/>
  <sheetViews>
    <sheetView topLeftCell="A7" zoomScale="160" zoomScaleNormal="160" workbookViewId="0">
      <selection activeCell="C9" sqref="C9"/>
    </sheetView>
  </sheetViews>
  <sheetFormatPr defaultRowHeight="15" outlineLevelRow="3" x14ac:dyDescent="0.25"/>
  <cols>
    <col min="2" max="2" width="17.140625" customWidth="1"/>
    <col min="3" max="3" width="18.5703125" bestFit="1" customWidth="1"/>
    <col min="4" max="4" width="16.85546875" bestFit="1" customWidth="1"/>
    <col min="5" max="5" width="11.5703125" bestFit="1" customWidth="1"/>
    <col min="6" max="6" width="10" bestFit="1" customWidth="1"/>
    <col min="7" max="7" width="10.85546875" bestFit="1" customWidth="1"/>
  </cols>
  <sheetData>
    <row r="2" spans="2:7" x14ac:dyDescent="0.25">
      <c r="B2" s="1" t="s">
        <v>41</v>
      </c>
      <c r="C2" s="1" t="s">
        <v>0</v>
      </c>
      <c r="D2" s="1" t="s">
        <v>2</v>
      </c>
      <c r="E2" s="2" t="s">
        <v>1</v>
      </c>
      <c r="F2" s="1" t="s">
        <v>48</v>
      </c>
      <c r="G2" s="1" t="s">
        <v>49</v>
      </c>
    </row>
    <row r="3" spans="2:7" outlineLevel="3" x14ac:dyDescent="0.25">
      <c r="B3" s="3" t="s">
        <v>16</v>
      </c>
      <c r="C3" s="3" t="s">
        <v>38</v>
      </c>
      <c r="D3" s="3" t="s">
        <v>39</v>
      </c>
      <c r="E3" s="4">
        <v>3.9842520000000006</v>
      </c>
      <c r="F3" s="6">
        <v>3.2657803278688529</v>
      </c>
      <c r="G3" s="6">
        <v>0.7184716721311476</v>
      </c>
    </row>
    <row r="4" spans="2:7" outlineLevel="3" x14ac:dyDescent="0.25">
      <c r="B4" s="3" t="s">
        <v>16</v>
      </c>
      <c r="C4" s="3" t="s">
        <v>38</v>
      </c>
      <c r="D4" s="3" t="s">
        <v>40</v>
      </c>
      <c r="E4" s="4">
        <v>3.9842520000000006</v>
      </c>
      <c r="F4" s="6">
        <v>3.2657803278688529</v>
      </c>
      <c r="G4" s="6">
        <v>0.7184716721311476</v>
      </c>
    </row>
    <row r="5" spans="2:7" outlineLevel="2" x14ac:dyDescent="0.25">
      <c r="B5" s="3"/>
      <c r="C5" s="5" t="s">
        <v>50</v>
      </c>
      <c r="D5" s="3"/>
      <c r="E5" s="4">
        <f>SUBTOTAL(9,E3:E4)</f>
        <v>7.9685040000000011</v>
      </c>
      <c r="F5" s="6">
        <f>SUBTOTAL(9,F3:F4)</f>
        <v>6.5315606557377057</v>
      </c>
      <c r="G5" s="6">
        <f>SUBTOTAL(9,G3:G4)</f>
        <v>1.4369433442622952</v>
      </c>
    </row>
    <row r="6" spans="2:7" outlineLevel="3" x14ac:dyDescent="0.25">
      <c r="B6" s="3" t="s">
        <v>16</v>
      </c>
      <c r="C6" s="3" t="s">
        <v>17</v>
      </c>
      <c r="D6" s="3" t="s">
        <v>18</v>
      </c>
      <c r="E6" s="4">
        <v>26.538782000000005</v>
      </c>
      <c r="F6" s="6">
        <v>21.753100000000003</v>
      </c>
      <c r="G6" s="6">
        <v>4.7856820000000004</v>
      </c>
    </row>
    <row r="7" spans="2:7" outlineLevel="3" x14ac:dyDescent="0.25">
      <c r="B7" s="3" t="s">
        <v>16</v>
      </c>
      <c r="C7" s="3" t="s">
        <v>17</v>
      </c>
      <c r="D7" s="3" t="s">
        <v>20</v>
      </c>
      <c r="E7" s="4">
        <v>90.29826300000002</v>
      </c>
      <c r="F7" s="6">
        <v>74.014969672131159</v>
      </c>
      <c r="G7" s="6">
        <v>16.283293327868854</v>
      </c>
    </row>
    <row r="8" spans="2:7" outlineLevel="2" x14ac:dyDescent="0.25">
      <c r="B8" s="3"/>
      <c r="C8" s="5" t="s">
        <v>51</v>
      </c>
      <c r="D8" s="3"/>
      <c r="E8" s="4">
        <f>SUBTOTAL(9,E6:E7)</f>
        <v>116.83704500000002</v>
      </c>
      <c r="F8" s="6">
        <f>SUBTOTAL(9,F6:F7)</f>
        <v>95.768069672131162</v>
      </c>
      <c r="G8" s="6">
        <f>SUBTOTAL(9,G6:G7)</f>
        <v>21.068975327868856</v>
      </c>
    </row>
    <row r="9" spans="2:7" outlineLevel="1" x14ac:dyDescent="0.25">
      <c r="B9" s="5" t="s">
        <v>43</v>
      </c>
      <c r="C9" s="3"/>
      <c r="D9" s="3"/>
      <c r="E9" s="4">
        <f>SUBTOTAL(9,E3:E7)</f>
        <v>124.80554900000003</v>
      </c>
      <c r="F9" s="6">
        <f>SUBTOTAL(9,F3:F7)</f>
        <v>102.29963032786887</v>
      </c>
      <c r="G9" s="6">
        <f>SUBTOTAL(9,G3:G7)</f>
        <v>22.505918672131152</v>
      </c>
    </row>
    <row r="10" spans="2:7" outlineLevel="3" x14ac:dyDescent="0.25">
      <c r="B10" s="3" t="s">
        <v>21</v>
      </c>
      <c r="C10" s="3" t="s">
        <v>17</v>
      </c>
      <c r="D10" s="3" t="s">
        <v>22</v>
      </c>
      <c r="E10" s="4">
        <v>329.63960800000007</v>
      </c>
      <c r="F10" s="6">
        <v>270.19640000000004</v>
      </c>
      <c r="G10" s="6">
        <v>59.443208000000006</v>
      </c>
    </row>
    <row r="11" spans="2:7" outlineLevel="3" x14ac:dyDescent="0.25">
      <c r="B11" s="3" t="s">
        <v>21</v>
      </c>
      <c r="C11" s="3" t="s">
        <v>17</v>
      </c>
      <c r="D11" s="3" t="s">
        <v>23</v>
      </c>
      <c r="E11" s="4">
        <v>550.33053200000006</v>
      </c>
      <c r="F11" s="6">
        <v>451.09060000000005</v>
      </c>
      <c r="G11" s="6">
        <v>99.23993200000001</v>
      </c>
    </row>
    <row r="12" spans="2:7" outlineLevel="3" x14ac:dyDescent="0.25">
      <c r="B12" s="3" t="s">
        <v>21</v>
      </c>
      <c r="C12" s="3" t="s">
        <v>17</v>
      </c>
      <c r="D12" s="3" t="s">
        <v>24</v>
      </c>
      <c r="E12" s="4">
        <v>550.33053200000006</v>
      </c>
      <c r="F12" s="6">
        <v>451.09060000000005</v>
      </c>
      <c r="G12" s="6">
        <v>99.23993200000001</v>
      </c>
    </row>
    <row r="13" spans="2:7" outlineLevel="2" x14ac:dyDescent="0.25">
      <c r="B13" s="3"/>
      <c r="C13" s="5" t="s">
        <v>51</v>
      </c>
      <c r="D13" s="3"/>
      <c r="E13" s="4">
        <f>SUBTOTAL(9,E10:E12)</f>
        <v>1430.3006720000003</v>
      </c>
      <c r="F13" s="6">
        <f>SUBTOTAL(9,F10:F12)</f>
        <v>1172.3776</v>
      </c>
      <c r="G13" s="6">
        <f>SUBTOTAL(9,G10:G12)</f>
        <v>257.92307200000005</v>
      </c>
    </row>
    <row r="14" spans="2:7" outlineLevel="3" x14ac:dyDescent="0.25">
      <c r="B14" s="3" t="s">
        <v>21</v>
      </c>
      <c r="C14" s="3" t="s">
        <v>19</v>
      </c>
      <c r="D14" s="3" t="s">
        <v>25</v>
      </c>
      <c r="E14" s="4">
        <v>531.9090910000001</v>
      </c>
      <c r="F14" s="6">
        <v>435.99105819672138</v>
      </c>
      <c r="G14" s="6">
        <v>95.918032803278706</v>
      </c>
    </row>
    <row r="15" spans="2:7" outlineLevel="3" x14ac:dyDescent="0.25">
      <c r="B15" s="3" t="s">
        <v>21</v>
      </c>
      <c r="C15" s="3" t="s">
        <v>19</v>
      </c>
      <c r="D15" s="3" t="s">
        <v>26</v>
      </c>
      <c r="E15" s="4">
        <v>417.62517300000002</v>
      </c>
      <c r="F15" s="6">
        <v>342.31571557377049</v>
      </c>
      <c r="G15" s="6">
        <v>75.309457426229514</v>
      </c>
    </row>
    <row r="16" spans="2:7" outlineLevel="3" x14ac:dyDescent="0.25">
      <c r="B16" s="3" t="s">
        <v>21</v>
      </c>
      <c r="C16" s="3" t="s">
        <v>19</v>
      </c>
      <c r="D16" s="3" t="s">
        <v>27</v>
      </c>
      <c r="E16" s="4">
        <v>417.62517300000002</v>
      </c>
      <c r="F16" s="6">
        <v>342.31571557377049</v>
      </c>
      <c r="G16" s="6">
        <v>75.309457426229514</v>
      </c>
    </row>
    <row r="17" spans="2:7" outlineLevel="2" x14ac:dyDescent="0.25">
      <c r="B17" s="3"/>
      <c r="C17" s="5" t="s">
        <v>52</v>
      </c>
      <c r="D17" s="3"/>
      <c r="E17" s="4">
        <f>SUBTOTAL(9,E14:E16)</f>
        <v>1367.1594370000003</v>
      </c>
      <c r="F17" s="6">
        <f>SUBTOTAL(9,F14:F16)</f>
        <v>1120.6224893442622</v>
      </c>
      <c r="G17" s="6">
        <f>SUBTOTAL(9,G14:G16)</f>
        <v>246.53694765573772</v>
      </c>
    </row>
    <row r="18" spans="2:7" outlineLevel="3" x14ac:dyDescent="0.25">
      <c r="B18" s="3" t="s">
        <v>21</v>
      </c>
      <c r="C18" s="3" t="s">
        <v>29</v>
      </c>
      <c r="D18" s="3" t="s">
        <v>30</v>
      </c>
      <c r="E18" s="4">
        <v>523.79174999999998</v>
      </c>
      <c r="F18" s="6">
        <v>429.33749999999998</v>
      </c>
      <c r="G18" s="6">
        <v>94.454250000000002</v>
      </c>
    </row>
    <row r="19" spans="2:7" outlineLevel="3" x14ac:dyDescent="0.25">
      <c r="B19" s="3" t="s">
        <v>21</v>
      </c>
      <c r="C19" s="3" t="s">
        <v>29</v>
      </c>
      <c r="D19" s="3" t="s">
        <v>31</v>
      </c>
      <c r="E19" s="4">
        <v>523.79174999999998</v>
      </c>
      <c r="F19" s="6">
        <v>429.33749999999998</v>
      </c>
      <c r="G19" s="6">
        <v>94.454250000000002</v>
      </c>
    </row>
    <row r="20" spans="2:7" outlineLevel="2" x14ac:dyDescent="0.25">
      <c r="B20" s="3"/>
      <c r="C20" s="5" t="s">
        <v>53</v>
      </c>
      <c r="D20" s="3"/>
      <c r="E20" s="4">
        <f>SUBTOTAL(9,E18:E19)</f>
        <v>1047.5835</v>
      </c>
      <c r="F20" s="6">
        <f>SUBTOTAL(9,F18:F19)</f>
        <v>858.67499999999995</v>
      </c>
      <c r="G20" s="6">
        <f>SUBTOTAL(9,G18:G19)</f>
        <v>188.9085</v>
      </c>
    </row>
    <row r="21" spans="2:7" outlineLevel="1" x14ac:dyDescent="0.25">
      <c r="B21" s="5" t="s">
        <v>44</v>
      </c>
      <c r="C21" s="3"/>
      <c r="D21" s="3"/>
      <c r="E21" s="4">
        <f>SUBTOTAL(9,E10:E19)</f>
        <v>3845.0436089999998</v>
      </c>
      <c r="F21" s="6">
        <f>SUBTOTAL(9,F10:F19)</f>
        <v>3151.6750893442622</v>
      </c>
      <c r="G21" s="6">
        <f>SUBTOTAL(9,G10:G19)</f>
        <v>693.36851965573783</v>
      </c>
    </row>
    <row r="22" spans="2:7" outlineLevel="3" x14ac:dyDescent="0.25">
      <c r="B22" s="3" t="s">
        <v>32</v>
      </c>
      <c r="C22" s="3" t="s">
        <v>28</v>
      </c>
      <c r="D22" s="3" t="s">
        <v>33</v>
      </c>
      <c r="E22" s="4">
        <v>532.17241800000011</v>
      </c>
      <c r="F22" s="6">
        <v>436.20690000000008</v>
      </c>
      <c r="G22" s="6">
        <v>95.965518000000017</v>
      </c>
    </row>
    <row r="23" spans="2:7" outlineLevel="3" x14ac:dyDescent="0.25">
      <c r="B23" s="3" t="s">
        <v>32</v>
      </c>
      <c r="C23" s="3" t="s">
        <v>28</v>
      </c>
      <c r="D23" s="3" t="s">
        <v>34</v>
      </c>
      <c r="E23" s="4">
        <v>354.781612</v>
      </c>
      <c r="F23" s="6">
        <v>290.80459999999999</v>
      </c>
      <c r="G23" s="6">
        <v>63.977012000000002</v>
      </c>
    </row>
    <row r="24" spans="2:7" outlineLevel="3" x14ac:dyDescent="0.25">
      <c r="B24" s="3" t="s">
        <v>32</v>
      </c>
      <c r="C24" s="3" t="s">
        <v>28</v>
      </c>
      <c r="D24" s="3" t="s">
        <v>35</v>
      </c>
      <c r="E24" s="4">
        <v>220.690924</v>
      </c>
      <c r="F24" s="6">
        <v>180.89420000000001</v>
      </c>
      <c r="G24" s="6">
        <v>39.796724000000005</v>
      </c>
    </row>
    <row r="25" spans="2:7" outlineLevel="3" x14ac:dyDescent="0.25">
      <c r="B25" s="3" t="s">
        <v>32</v>
      </c>
      <c r="C25" s="3" t="s">
        <v>28</v>
      </c>
      <c r="D25" s="3" t="s">
        <v>36</v>
      </c>
      <c r="E25" s="4">
        <v>215.103812</v>
      </c>
      <c r="F25" s="6">
        <v>176.31460000000001</v>
      </c>
      <c r="G25" s="6">
        <v>38.789212000000006</v>
      </c>
    </row>
    <row r="26" spans="2:7" outlineLevel="3" x14ac:dyDescent="0.25">
      <c r="B26" s="3" t="s">
        <v>32</v>
      </c>
      <c r="C26" s="3" t="s">
        <v>28</v>
      </c>
      <c r="D26" s="3" t="s">
        <v>37</v>
      </c>
      <c r="E26" s="4">
        <v>324.05249600000008</v>
      </c>
      <c r="F26" s="6">
        <v>265.61680000000007</v>
      </c>
      <c r="G26" s="6">
        <v>58.435696000000014</v>
      </c>
    </row>
    <row r="27" spans="2:7" outlineLevel="2" x14ac:dyDescent="0.25">
      <c r="B27" s="3"/>
      <c r="C27" s="5" t="s">
        <v>54</v>
      </c>
      <c r="D27" s="3"/>
      <c r="E27" s="4">
        <f>SUBTOTAL(9,E22:E26)</f>
        <v>1646.8012620000002</v>
      </c>
      <c r="F27" s="6">
        <f>SUBTOTAL(9,F22:F26)</f>
        <v>1349.8371</v>
      </c>
      <c r="G27" s="6">
        <f>SUBTOTAL(9,G22:G26)</f>
        <v>296.96416200000004</v>
      </c>
    </row>
    <row r="28" spans="2:7" outlineLevel="1" x14ac:dyDescent="0.25">
      <c r="B28" s="5" t="s">
        <v>45</v>
      </c>
      <c r="C28" s="3"/>
      <c r="D28" s="3"/>
      <c r="E28" s="4">
        <f>SUBTOTAL(9,E22:E26)</f>
        <v>1646.8012620000002</v>
      </c>
      <c r="F28" s="6">
        <f>SUBTOTAL(9,F22:F26)</f>
        <v>1349.8371</v>
      </c>
      <c r="G28" s="6">
        <f>SUBTOTAL(9,G22:G26)</f>
        <v>296.96416200000004</v>
      </c>
    </row>
    <row r="29" spans="2:7" outlineLevel="3" x14ac:dyDescent="0.25">
      <c r="B29" s="3" t="s">
        <v>42</v>
      </c>
      <c r="C29" s="3" t="s">
        <v>3</v>
      </c>
      <c r="D29" s="3" t="s">
        <v>4</v>
      </c>
      <c r="E29" s="4">
        <v>174.59725000000003</v>
      </c>
      <c r="F29" s="6">
        <v>143.11250000000004</v>
      </c>
      <c r="G29" s="6">
        <v>31.484750000000009</v>
      </c>
    </row>
    <row r="30" spans="2:7" outlineLevel="3" x14ac:dyDescent="0.25">
      <c r="B30" s="3" t="s">
        <v>42</v>
      </c>
      <c r="C30" s="3" t="s">
        <v>3</v>
      </c>
      <c r="D30" s="3" t="s">
        <v>5</v>
      </c>
      <c r="E30" s="4">
        <v>72.632456000000019</v>
      </c>
      <c r="F30" s="6">
        <v>59.534800000000018</v>
      </c>
      <c r="G30" s="6">
        <v>13.097656000000004</v>
      </c>
    </row>
    <row r="31" spans="2:7" outlineLevel="3" x14ac:dyDescent="0.25">
      <c r="B31" s="3" t="s">
        <v>42</v>
      </c>
      <c r="C31" s="3" t="s">
        <v>3</v>
      </c>
      <c r="D31" s="3" t="s">
        <v>6</v>
      </c>
      <c r="E31" s="4">
        <v>108.94868400000001</v>
      </c>
      <c r="F31" s="6">
        <v>89.302200000000013</v>
      </c>
      <c r="G31" s="6">
        <v>19.646484000000004</v>
      </c>
    </row>
    <row r="32" spans="2:7" outlineLevel="3" x14ac:dyDescent="0.25">
      <c r="B32" s="3" t="s">
        <v>42</v>
      </c>
      <c r="C32" s="3" t="s">
        <v>3</v>
      </c>
      <c r="D32" s="3" t="s">
        <v>7</v>
      </c>
      <c r="E32" s="4">
        <v>307.29115999999999</v>
      </c>
      <c r="F32" s="6">
        <v>251.87799999999999</v>
      </c>
      <c r="G32" s="6">
        <v>55.413159999999998</v>
      </c>
    </row>
    <row r="33" spans="2:7" outlineLevel="3" x14ac:dyDescent="0.25">
      <c r="B33" s="3" t="s">
        <v>42</v>
      </c>
      <c r="C33" s="3" t="s">
        <v>3</v>
      </c>
      <c r="D33" s="3" t="s">
        <v>8</v>
      </c>
      <c r="E33" s="4">
        <v>248.626484</v>
      </c>
      <c r="F33" s="6">
        <v>203.79220000000001</v>
      </c>
      <c r="G33" s="6">
        <v>44.834284000000004</v>
      </c>
    </row>
    <row r="34" spans="2:7" outlineLevel="3" x14ac:dyDescent="0.25">
      <c r="B34" s="3" t="s">
        <v>42</v>
      </c>
      <c r="C34" s="3" t="s">
        <v>3</v>
      </c>
      <c r="D34" s="3" t="s">
        <v>9</v>
      </c>
      <c r="E34" s="4">
        <v>412.04951000000005</v>
      </c>
      <c r="F34" s="6">
        <v>337.74550000000005</v>
      </c>
      <c r="G34" s="6">
        <v>74.304010000000005</v>
      </c>
    </row>
    <row r="35" spans="2:7" outlineLevel="2" x14ac:dyDescent="0.25">
      <c r="B35" s="3"/>
      <c r="C35" s="5" t="s">
        <v>55</v>
      </c>
      <c r="D35" s="3"/>
      <c r="E35" s="4">
        <f>SUBTOTAL(9,E29:E34)</f>
        <v>1324.145544</v>
      </c>
      <c r="F35" s="6">
        <f>SUBTOTAL(9,F29:F34)</f>
        <v>1085.3652000000002</v>
      </c>
      <c r="G35" s="6">
        <f>SUBTOTAL(9,G29:G34)</f>
        <v>238.78034400000001</v>
      </c>
    </row>
    <row r="36" spans="2:7" outlineLevel="3" x14ac:dyDescent="0.25">
      <c r="B36" s="3" t="s">
        <v>42</v>
      </c>
      <c r="C36" s="3" t="s">
        <v>10</v>
      </c>
      <c r="D36" s="3" t="s">
        <v>11</v>
      </c>
      <c r="E36" s="4">
        <v>65.648566000000017</v>
      </c>
      <c r="F36" s="6">
        <v>53.810300000000012</v>
      </c>
      <c r="G36" s="6">
        <v>11.838266000000003</v>
      </c>
    </row>
    <row r="37" spans="2:7" outlineLevel="3" x14ac:dyDescent="0.25">
      <c r="B37" s="3" t="s">
        <v>42</v>
      </c>
      <c r="C37" s="3" t="s">
        <v>10</v>
      </c>
      <c r="D37" s="3" t="s">
        <v>12</v>
      </c>
      <c r="E37" s="4">
        <v>167.61336000000003</v>
      </c>
      <c r="F37" s="6">
        <v>137.38800000000003</v>
      </c>
      <c r="G37" s="6">
        <v>30.225360000000009</v>
      </c>
    </row>
    <row r="38" spans="2:7" outlineLevel="3" x14ac:dyDescent="0.25">
      <c r="B38" s="3" t="s">
        <v>42</v>
      </c>
      <c r="C38" s="3" t="s">
        <v>10</v>
      </c>
      <c r="D38" s="3" t="s">
        <v>13</v>
      </c>
      <c r="E38" s="4">
        <v>298.91049199999998</v>
      </c>
      <c r="F38" s="6">
        <v>245.00859999999997</v>
      </c>
      <c r="G38" s="6">
        <v>53.901891999999997</v>
      </c>
    </row>
    <row r="39" spans="2:7" outlineLevel="3" x14ac:dyDescent="0.25">
      <c r="B39" s="3" t="s">
        <v>42</v>
      </c>
      <c r="C39" s="3" t="s">
        <v>10</v>
      </c>
      <c r="D39" s="3" t="s">
        <v>14</v>
      </c>
      <c r="E39" s="4">
        <v>100.56801600000001</v>
      </c>
      <c r="F39" s="6">
        <v>82.432800000000015</v>
      </c>
      <c r="G39" s="6">
        <v>18.135216000000003</v>
      </c>
    </row>
    <row r="40" spans="2:7" outlineLevel="3" x14ac:dyDescent="0.25">
      <c r="B40" s="3" t="s">
        <v>42</v>
      </c>
      <c r="C40" s="3" t="s">
        <v>10</v>
      </c>
      <c r="D40" s="3" t="s">
        <v>15</v>
      </c>
      <c r="E40" s="4">
        <v>138.28102200000001</v>
      </c>
      <c r="F40" s="6">
        <v>113.3451</v>
      </c>
      <c r="G40" s="6">
        <v>24.935922000000001</v>
      </c>
    </row>
    <row r="41" spans="2:7" outlineLevel="2" x14ac:dyDescent="0.25">
      <c r="B41" s="3"/>
      <c r="C41" s="5" t="s">
        <v>56</v>
      </c>
      <c r="D41" s="3"/>
      <c r="E41" s="4">
        <f>SUBTOTAL(9,E36:E40)</f>
        <v>771.02145600000006</v>
      </c>
      <c r="F41" s="6">
        <f>SUBTOTAL(9,F36:F40)</f>
        <v>631.98480000000006</v>
      </c>
      <c r="G41" s="6">
        <f>SUBTOTAL(9,G36:G40)</f>
        <v>139.03665599999999</v>
      </c>
    </row>
    <row r="42" spans="2:7" outlineLevel="1" x14ac:dyDescent="0.25">
      <c r="B42" s="5" t="s">
        <v>46</v>
      </c>
      <c r="C42" s="3"/>
      <c r="D42" s="3"/>
      <c r="E42" s="4">
        <f>SUBTOTAL(9,E29:E40)</f>
        <v>2095.1669999999999</v>
      </c>
      <c r="F42" s="6">
        <f>SUBTOTAL(9,F29:F40)</f>
        <v>1717.3500000000001</v>
      </c>
      <c r="G42" s="6">
        <f>SUBTOTAL(9,G29:G40)</f>
        <v>377.81700000000001</v>
      </c>
    </row>
    <row r="43" spans="2:7" x14ac:dyDescent="0.25">
      <c r="B43" s="5" t="s">
        <v>47</v>
      </c>
      <c r="C43" s="3"/>
      <c r="D43" s="3"/>
      <c r="E43" s="4">
        <f>SUBTOTAL(9,E3:E40)</f>
        <v>7711.8174200000012</v>
      </c>
      <c r="F43" s="6">
        <f>SUBTOTAL(9,F3:F40)</f>
        <v>6321.1618196721302</v>
      </c>
      <c r="G43" s="6">
        <f>SUBTOTAL(9,G3:G40)</f>
        <v>1390.6556003278688</v>
      </c>
    </row>
    <row r="44" spans="2:7" x14ac:dyDescent="0.25">
      <c r="F44" s="3"/>
    </row>
  </sheetData>
  <sortState ref="B3:G30">
    <sortCondition ref="B3:B30"/>
    <sortCondition ref="C3:C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ex-196</vt:lpstr>
      <vt:lpstr>ex-196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2013-06-09T13:56:43Z</dcterms:created>
  <dcterms:modified xsi:type="dcterms:W3CDTF">2014-12-20T18:06:28Z</dcterms:modified>
</cp:coreProperties>
</file>