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50"/>
  </bookViews>
  <sheets>
    <sheet name="pmsocho" sheetId="8" r:id="rId1"/>
    <sheet name="ex-197" sheetId="3" r:id="rId2"/>
    <sheet name="ex-197 zrobione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H12" i="5"/>
  <c r="H13" i="5"/>
  <c r="H14" i="5"/>
  <c r="H3" i="5"/>
  <c r="G4" i="5"/>
  <c r="G5" i="5"/>
  <c r="G6" i="5"/>
  <c r="G7" i="5"/>
  <c r="G8" i="5"/>
  <c r="G9" i="5"/>
  <c r="G10" i="5"/>
  <c r="G11" i="5"/>
  <c r="G12" i="5"/>
  <c r="G13" i="5"/>
  <c r="G14" i="5"/>
  <c r="G3" i="5"/>
  <c r="E14" i="5" l="1"/>
  <c r="E13" i="5"/>
  <c r="E12" i="5"/>
  <c r="E11" i="5"/>
  <c r="E10" i="5"/>
  <c r="E9" i="5"/>
  <c r="E8" i="5"/>
  <c r="E7" i="5"/>
  <c r="E6" i="5"/>
  <c r="E5" i="5"/>
  <c r="E4" i="5"/>
  <c r="E3" i="5"/>
</calcChain>
</file>

<file path=xl/sharedStrings.xml><?xml version="1.0" encoding="utf-8"?>
<sst xmlns="http://schemas.openxmlformats.org/spreadsheetml/2006/main" count="41" uniqueCount="24">
  <si>
    <t>FOTCANAKC0079</t>
  </si>
  <si>
    <t>FOTNIKAKC0005</t>
  </si>
  <si>
    <t>FOTCANAPA0085</t>
  </si>
  <si>
    <t>FOTCANAPA0120</t>
  </si>
  <si>
    <t>FOTCANAPA0121</t>
  </si>
  <si>
    <t>FOTNIKAPA0185</t>
  </si>
  <si>
    <t>FOTNIKAPA0186</t>
  </si>
  <si>
    <t>FOTNIKAPA0187</t>
  </si>
  <si>
    <t>FOTSONAPA0135</t>
  </si>
  <si>
    <t>FOTSONAPA0136</t>
  </si>
  <si>
    <t>MULOLYDYK0036</t>
  </si>
  <si>
    <t>MULOLYDYK0037</t>
  </si>
  <si>
    <t>Data transakcji</t>
  </si>
  <si>
    <t>Kod transakcji</t>
  </si>
  <si>
    <t>Wartość</t>
  </si>
  <si>
    <t>poniedziałek</t>
  </si>
  <si>
    <t>wtorek</t>
  </si>
  <si>
    <t>środa</t>
  </si>
  <si>
    <t>czwartek</t>
  </si>
  <si>
    <t>piątek</t>
  </si>
  <si>
    <t>sobota</t>
  </si>
  <si>
    <t>niedziela</t>
  </si>
  <si>
    <t>Dzień tygodnia nr</t>
  </si>
  <si>
    <t>Dzień tygodnia słownie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</si>
</sst>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1" applyFont="1" applyFill="1" applyAlignment="1"/>
    <xf numFmtId="164" fontId="1" fillId="0" borderId="0" xfId="1" applyNumberFormat="1" applyFont="1" applyFill="1" applyBorder="1" applyAlignment="1" applyProtection="1"/>
    <xf numFmtId="14" fontId="2" fillId="0" borderId="0" xfId="1" applyNumberFormat="1" applyFont="1" applyFill="1" applyAlignment="1"/>
    <xf numFmtId="0" fontId="5" fillId="2" borderId="0" xfId="2" applyFont="1" applyAlignment="1">
      <alignment vertical="center" wrapText="1"/>
    </xf>
    <xf numFmtId="164" fontId="5" fillId="2" borderId="0" xfId="2" applyNumberFormat="1" applyFont="1" applyBorder="1" applyAlignment="1" applyProtection="1">
      <alignment vertical="center" wrapText="1"/>
    </xf>
    <xf numFmtId="0" fontId="3" fillId="2" borderId="0" xfId="2" applyFont="1" applyAlignment="1">
      <alignment vertical="center"/>
    </xf>
    <xf numFmtId="164" fontId="3" fillId="2" borderId="0" xfId="2" applyNumberFormat="1" applyFont="1" applyBorder="1" applyAlignment="1" applyProtection="1">
      <alignment vertical="center"/>
    </xf>
    <xf numFmtId="164" fontId="3" fillId="2" borderId="0" xfId="2" applyNumberFormat="1" applyFont="1" applyBorder="1" applyAlignment="1" applyProtection="1">
      <alignment vertical="center" wrapText="1"/>
    </xf>
    <xf numFmtId="0" fontId="7" fillId="0" borderId="0" xfId="3" applyFont="1"/>
    <xf numFmtId="0" fontId="8" fillId="0" borderId="0" xfId="3" applyFont="1" applyAlignment="1"/>
  </cellXfs>
  <cellStyles count="4">
    <cellStyle name="Akcent 4" xfId="2" builtinId="41"/>
    <cellStyle name="Hiperłącze" xfId="3" builtinId="8"/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E14"/>
  <sheetViews>
    <sheetView zoomScale="160" zoomScaleNormal="160" workbookViewId="0"/>
  </sheetViews>
  <sheetFormatPr defaultRowHeight="15" x14ac:dyDescent="0.25"/>
  <cols>
    <col min="1" max="1" width="2.5703125" customWidth="1"/>
    <col min="2" max="2" width="14" bestFit="1" customWidth="1"/>
    <col min="3" max="3" width="16.7109375" bestFit="1" customWidth="1"/>
    <col min="4" max="4" width="11.5703125" bestFit="1" customWidth="1"/>
    <col min="5" max="5" width="14" customWidth="1"/>
    <col min="6" max="6" width="7.42578125" customWidth="1"/>
  </cols>
  <sheetData>
    <row r="2" spans="2:5" ht="31.5" customHeight="1" x14ac:dyDescent="0.25">
      <c r="B2" s="4" t="s">
        <v>12</v>
      </c>
      <c r="C2" s="4" t="s">
        <v>13</v>
      </c>
      <c r="D2" s="5" t="s">
        <v>14</v>
      </c>
      <c r="E2" s="5" t="s">
        <v>23</v>
      </c>
    </row>
    <row r="3" spans="2:5" x14ac:dyDescent="0.25">
      <c r="B3" s="3">
        <v>41228</v>
      </c>
      <c r="C3" s="1" t="s">
        <v>0</v>
      </c>
      <c r="D3" s="2">
        <v>26.538782000000005</v>
      </c>
    </row>
    <row r="4" spans="2:5" x14ac:dyDescent="0.25">
      <c r="B4" s="3">
        <v>41423</v>
      </c>
      <c r="C4" s="1" t="s">
        <v>1</v>
      </c>
      <c r="D4" s="2">
        <v>90.29826300000002</v>
      </c>
    </row>
    <row r="5" spans="2:5" x14ac:dyDescent="0.25">
      <c r="B5" s="3">
        <v>41211</v>
      </c>
      <c r="C5" s="1" t="s">
        <v>2</v>
      </c>
      <c r="D5" s="2">
        <v>329.63960800000007</v>
      </c>
    </row>
    <row r="6" spans="2:5" x14ac:dyDescent="0.25">
      <c r="B6" s="3">
        <v>41396</v>
      </c>
      <c r="C6" s="1" t="s">
        <v>3</v>
      </c>
      <c r="D6" s="2">
        <v>550.33053200000006</v>
      </c>
    </row>
    <row r="7" spans="2:5" x14ac:dyDescent="0.25">
      <c r="B7" s="3">
        <v>41271</v>
      </c>
      <c r="C7" s="1" t="s">
        <v>4</v>
      </c>
      <c r="D7" s="2">
        <v>550.33053200000006</v>
      </c>
    </row>
    <row r="8" spans="2:5" x14ac:dyDescent="0.25">
      <c r="B8" s="3">
        <v>41138</v>
      </c>
      <c r="C8" s="1" t="s">
        <v>5</v>
      </c>
      <c r="D8" s="2">
        <v>531.9090910000001</v>
      </c>
    </row>
    <row r="9" spans="2:5" x14ac:dyDescent="0.25">
      <c r="B9" s="3">
        <v>41390</v>
      </c>
      <c r="C9" s="1" t="s">
        <v>6</v>
      </c>
      <c r="D9" s="2">
        <v>417.62517300000002</v>
      </c>
    </row>
    <row r="10" spans="2:5" x14ac:dyDescent="0.25">
      <c r="B10" s="3">
        <v>41324</v>
      </c>
      <c r="C10" s="1" t="s">
        <v>7</v>
      </c>
      <c r="D10" s="2">
        <v>417.62517300000002</v>
      </c>
    </row>
    <row r="11" spans="2:5" x14ac:dyDescent="0.25">
      <c r="B11" s="3">
        <v>41138</v>
      </c>
      <c r="C11" s="1" t="s">
        <v>8</v>
      </c>
      <c r="D11" s="2">
        <v>523.79174999999998</v>
      </c>
    </row>
    <row r="12" spans="2:5" x14ac:dyDescent="0.25">
      <c r="B12" s="3">
        <v>41299</v>
      </c>
      <c r="C12" s="1" t="s">
        <v>9</v>
      </c>
      <c r="D12" s="2">
        <v>523.79174999999998</v>
      </c>
    </row>
    <row r="13" spans="2:5" x14ac:dyDescent="0.25">
      <c r="B13" s="3">
        <v>41385</v>
      </c>
      <c r="C13" s="1" t="s">
        <v>10</v>
      </c>
      <c r="D13" s="2">
        <v>532.17241800000011</v>
      </c>
    </row>
    <row r="14" spans="2:5" x14ac:dyDescent="0.25">
      <c r="B14" s="3">
        <v>41212</v>
      </c>
      <c r="C14" s="1" t="s">
        <v>11</v>
      </c>
      <c r="D14" s="2">
        <v>354.781612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K14"/>
  <sheetViews>
    <sheetView zoomScale="160" zoomScaleNormal="160" workbookViewId="0">
      <selection activeCell="F7" sqref="F7"/>
    </sheetView>
  </sheetViews>
  <sheetFormatPr defaultRowHeight="15" x14ac:dyDescent="0.25"/>
  <cols>
    <col min="1" max="1" width="4.28515625" customWidth="1"/>
    <col min="2" max="2" width="18.5703125" bestFit="1" customWidth="1"/>
    <col min="3" max="3" width="16.85546875" bestFit="1" customWidth="1"/>
    <col min="4" max="4" width="11.5703125" bestFit="1" customWidth="1"/>
    <col min="5" max="5" width="13.85546875" customWidth="1"/>
    <col min="7" max="7" width="10.42578125" customWidth="1"/>
  </cols>
  <sheetData>
    <row r="2" spans="2:11" ht="45" x14ac:dyDescent="0.25">
      <c r="B2" s="6" t="s">
        <v>12</v>
      </c>
      <c r="C2" s="6" t="s">
        <v>13</v>
      </c>
      <c r="D2" s="7" t="s">
        <v>14</v>
      </c>
      <c r="E2" s="8" t="s">
        <v>23</v>
      </c>
      <c r="G2" s="5" t="s">
        <v>22</v>
      </c>
      <c r="H2" s="5" t="s">
        <v>23</v>
      </c>
    </row>
    <row r="3" spans="2:11" x14ac:dyDescent="0.25">
      <c r="B3" s="3">
        <v>41228</v>
      </c>
      <c r="C3" s="1" t="s">
        <v>0</v>
      </c>
      <c r="D3" s="2">
        <v>26.538782000000005</v>
      </c>
      <c r="E3" t="str">
        <f>TEXT(B3,"dddd")</f>
        <v>czwartek</v>
      </c>
      <c r="G3">
        <f>WEEKDAY(B3,2)</f>
        <v>4</v>
      </c>
      <c r="H3" t="str">
        <f>VLOOKUP(G3,$J$4:$K$10,2,0)</f>
        <v>czwartek</v>
      </c>
    </row>
    <row r="4" spans="2:11" x14ac:dyDescent="0.25">
      <c r="B4" s="3">
        <v>41423</v>
      </c>
      <c r="C4" s="1" t="s">
        <v>1</v>
      </c>
      <c r="D4" s="2">
        <v>90.29826300000002</v>
      </c>
      <c r="E4" t="str">
        <f t="shared" ref="E4:E14" si="0">TEXT(B4,"dddd")</f>
        <v>środa</v>
      </c>
      <c r="G4">
        <f t="shared" ref="G4:G14" si="1">WEEKDAY(B4,2)</f>
        <v>3</v>
      </c>
      <c r="H4" t="str">
        <f t="shared" ref="H4:H14" si="2">VLOOKUP(G4,$J$4:$K$10,2,0)</f>
        <v>środa</v>
      </c>
      <c r="J4">
        <v>1</v>
      </c>
      <c r="K4" t="s">
        <v>15</v>
      </c>
    </row>
    <row r="5" spans="2:11" x14ac:dyDescent="0.25">
      <c r="B5" s="3">
        <v>41211</v>
      </c>
      <c r="C5" s="1" t="s">
        <v>2</v>
      </c>
      <c r="D5" s="2">
        <v>329.63960800000007</v>
      </c>
      <c r="E5" t="str">
        <f t="shared" si="0"/>
        <v>poniedziałek</v>
      </c>
      <c r="G5">
        <f t="shared" si="1"/>
        <v>1</v>
      </c>
      <c r="H5" t="str">
        <f t="shared" si="2"/>
        <v>poniedziałek</v>
      </c>
      <c r="J5">
        <v>2</v>
      </c>
      <c r="K5" t="s">
        <v>16</v>
      </c>
    </row>
    <row r="6" spans="2:11" x14ac:dyDescent="0.25">
      <c r="B6" s="3">
        <v>41396</v>
      </c>
      <c r="C6" s="1" t="s">
        <v>3</v>
      </c>
      <c r="D6" s="2">
        <v>550.33053200000006</v>
      </c>
      <c r="E6" t="str">
        <f t="shared" si="0"/>
        <v>czwartek</v>
      </c>
      <c r="G6">
        <f t="shared" si="1"/>
        <v>4</v>
      </c>
      <c r="H6" t="str">
        <f t="shared" si="2"/>
        <v>czwartek</v>
      </c>
      <c r="J6">
        <v>3</v>
      </c>
      <c r="K6" t="s">
        <v>17</v>
      </c>
    </row>
    <row r="7" spans="2:11" x14ac:dyDescent="0.25">
      <c r="B7" s="3">
        <v>41271</v>
      </c>
      <c r="C7" s="1" t="s">
        <v>4</v>
      </c>
      <c r="D7" s="2">
        <v>550.33053200000006</v>
      </c>
      <c r="E7" t="str">
        <f t="shared" si="0"/>
        <v>piątek</v>
      </c>
      <c r="G7">
        <f t="shared" si="1"/>
        <v>5</v>
      </c>
      <c r="H7" t="str">
        <f t="shared" si="2"/>
        <v>piątek</v>
      </c>
      <c r="J7">
        <v>4</v>
      </c>
      <c r="K7" t="s">
        <v>18</v>
      </c>
    </row>
    <row r="8" spans="2:11" x14ac:dyDescent="0.25">
      <c r="B8" s="3">
        <v>41138</v>
      </c>
      <c r="C8" s="1" t="s">
        <v>5</v>
      </c>
      <c r="D8" s="2">
        <v>531.9090910000001</v>
      </c>
      <c r="E8" t="str">
        <f t="shared" si="0"/>
        <v>piątek</v>
      </c>
      <c r="G8">
        <f t="shared" si="1"/>
        <v>5</v>
      </c>
      <c r="H8" t="str">
        <f t="shared" si="2"/>
        <v>piątek</v>
      </c>
      <c r="J8">
        <v>5</v>
      </c>
      <c r="K8" t="s">
        <v>19</v>
      </c>
    </row>
    <row r="9" spans="2:11" x14ac:dyDescent="0.25">
      <c r="B9" s="3">
        <v>41390</v>
      </c>
      <c r="C9" s="1" t="s">
        <v>6</v>
      </c>
      <c r="D9" s="2">
        <v>417.62517300000002</v>
      </c>
      <c r="E9" t="str">
        <f t="shared" si="0"/>
        <v>piątek</v>
      </c>
      <c r="G9">
        <f t="shared" si="1"/>
        <v>5</v>
      </c>
      <c r="H9" t="str">
        <f t="shared" si="2"/>
        <v>piątek</v>
      </c>
      <c r="J9">
        <v>6</v>
      </c>
      <c r="K9" t="s">
        <v>20</v>
      </c>
    </row>
    <row r="10" spans="2:11" x14ac:dyDescent="0.25">
      <c r="B10" s="3">
        <v>41324</v>
      </c>
      <c r="C10" s="1" t="s">
        <v>7</v>
      </c>
      <c r="D10" s="2">
        <v>417.62517300000002</v>
      </c>
      <c r="E10" t="str">
        <f t="shared" si="0"/>
        <v>wtorek</v>
      </c>
      <c r="G10">
        <f t="shared" si="1"/>
        <v>2</v>
      </c>
      <c r="H10" t="str">
        <f t="shared" si="2"/>
        <v>wtorek</v>
      </c>
      <c r="J10">
        <v>7</v>
      </c>
      <c r="K10" t="s">
        <v>21</v>
      </c>
    </row>
    <row r="11" spans="2:11" x14ac:dyDescent="0.25">
      <c r="B11" s="3">
        <v>41138</v>
      </c>
      <c r="C11" s="1" t="s">
        <v>8</v>
      </c>
      <c r="D11" s="2">
        <v>523.79174999999998</v>
      </c>
      <c r="E11" t="str">
        <f t="shared" si="0"/>
        <v>piątek</v>
      </c>
      <c r="G11">
        <f t="shared" si="1"/>
        <v>5</v>
      </c>
      <c r="H11" t="str">
        <f t="shared" si="2"/>
        <v>piątek</v>
      </c>
    </row>
    <row r="12" spans="2:11" x14ac:dyDescent="0.25">
      <c r="B12" s="3">
        <v>41299</v>
      </c>
      <c r="C12" s="1" t="s">
        <v>9</v>
      </c>
      <c r="D12" s="2">
        <v>523.79174999999998</v>
      </c>
      <c r="E12" t="str">
        <f t="shared" si="0"/>
        <v>piątek</v>
      </c>
      <c r="G12">
        <f t="shared" si="1"/>
        <v>5</v>
      </c>
      <c r="H12" t="str">
        <f t="shared" si="2"/>
        <v>piątek</v>
      </c>
    </row>
    <row r="13" spans="2:11" x14ac:dyDescent="0.25">
      <c r="B13" s="3">
        <v>41385</v>
      </c>
      <c r="C13" s="1" t="s">
        <v>10</v>
      </c>
      <c r="D13" s="2">
        <v>532.17241800000011</v>
      </c>
      <c r="E13" t="str">
        <f t="shared" si="0"/>
        <v>niedziela</v>
      </c>
      <c r="G13">
        <f t="shared" si="1"/>
        <v>7</v>
      </c>
      <c r="H13" t="str">
        <f t="shared" si="2"/>
        <v>niedziela</v>
      </c>
    </row>
    <row r="14" spans="2:11" x14ac:dyDescent="0.25">
      <c r="B14" s="3">
        <v>41212</v>
      </c>
      <c r="C14" s="1" t="s">
        <v>11</v>
      </c>
      <c r="D14" s="2">
        <v>354.781612</v>
      </c>
      <c r="E14" t="str">
        <f t="shared" si="0"/>
        <v>wtorek</v>
      </c>
      <c r="G14">
        <f t="shared" si="1"/>
        <v>2</v>
      </c>
      <c r="H14" t="str">
        <f t="shared" si="2"/>
        <v>wtorek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ex-197</vt:lpstr>
      <vt:lpstr>ex-197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2013-06-09T13:56:43Z</dcterms:created>
  <dcterms:modified xsi:type="dcterms:W3CDTF">2014-12-20T18:06:28Z</dcterms:modified>
</cp:coreProperties>
</file>