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5" r:id="rId1"/>
    <sheet name="ex-213" sheetId="1" r:id="rId2"/>
    <sheet name="ex-213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5" i="2"/>
  <c r="D4" i="2"/>
  <c r="D3" i="2"/>
  <c r="D4" i="1"/>
  <c r="D5" i="1"/>
  <c r="D6" i="1"/>
  <c r="D7" i="1"/>
  <c r="D8" i="1"/>
  <c r="D9" i="1"/>
  <c r="D10" i="1"/>
  <c r="D11" i="1"/>
  <c r="D12" i="1"/>
  <c r="D13" i="1"/>
  <c r="D3" i="1"/>
  <c r="D16" i="2" l="1"/>
  <c r="D15" i="2"/>
  <c r="D14" i="2"/>
</calcChain>
</file>

<file path=xl/sharedStrings.xml><?xml version="1.0" encoding="utf-8"?>
<sst xmlns="http://schemas.openxmlformats.org/spreadsheetml/2006/main" count="50" uniqueCount="11">
  <si>
    <t>Miejscowość</t>
  </si>
  <si>
    <t>Poznań</t>
  </si>
  <si>
    <t>Sochaczew</t>
  </si>
  <si>
    <t>Warszawa</t>
  </si>
  <si>
    <t>Płock</t>
  </si>
  <si>
    <t>Do zapłaty</t>
  </si>
  <si>
    <t>Poziom DKT</t>
  </si>
  <si>
    <t>Wskaźnik DKT</t>
  </si>
  <si>
    <t>Dla wszystkich liczb</t>
  </si>
  <si>
    <t>Dla liczb dodatnich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</si>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</sst>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thin">
        <color theme="7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3"/>
    <xf numFmtId="164" fontId="0" fillId="0" borderId="0" xfId="0" applyNumberFormat="1"/>
    <xf numFmtId="0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NumberFormat="1" applyBorder="1"/>
    <xf numFmtId="0" fontId="2" fillId="2" borderId="0" xfId="3" applyAlignment="1">
      <alignment horizontal="right"/>
    </xf>
    <xf numFmtId="164" fontId="3" fillId="2" borderId="0" xfId="3" applyNumberFormat="1" applyFont="1" applyAlignment="1">
      <alignment horizontal="right"/>
    </xf>
    <xf numFmtId="0" fontId="3" fillId="2" borderId="0" xfId="3" applyFont="1" applyAlignment="1">
      <alignment horizontal="right"/>
    </xf>
    <xf numFmtId="0" fontId="0" fillId="0" borderId="0" xfId="0" applyNumberFormat="1" applyFill="1" applyBorder="1"/>
    <xf numFmtId="0" fontId="5" fillId="0" borderId="0" xfId="4" applyFont="1"/>
    <xf numFmtId="0" fontId="6" fillId="0" borderId="0" xfId="4" applyFont="1" applyAlignment="1"/>
  </cellXfs>
  <cellStyles count="5">
    <cellStyle name="Akcent 4" xfId="3" builtinId="41"/>
    <cellStyle name="Hiperłącze" xfId="4" builtinId="8"/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17"/>
  <sheetViews>
    <sheetView zoomScale="160" zoomScaleNormal="160" workbookViewId="0"/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4" max="4" width="15.28515625" customWidth="1"/>
    <col min="5" max="5" width="13.85546875" customWidth="1"/>
    <col min="7" max="7" width="13.7109375" bestFit="1" customWidth="1"/>
    <col min="8" max="8" width="11.42578125" bestFit="1" customWidth="1"/>
  </cols>
  <sheetData>
    <row r="2" spans="2:8" x14ac:dyDescent="0.25">
      <c r="B2" s="1" t="s">
        <v>0</v>
      </c>
      <c r="C2" s="1" t="s">
        <v>5</v>
      </c>
      <c r="D2" s="1" t="s">
        <v>7</v>
      </c>
      <c r="G2" s="1" t="s">
        <v>0</v>
      </c>
      <c r="H2" s="1" t="s">
        <v>6</v>
      </c>
    </row>
    <row r="3" spans="2:8" x14ac:dyDescent="0.25">
      <c r="B3" t="s">
        <v>1</v>
      </c>
      <c r="C3" s="2">
        <v>6092</v>
      </c>
      <c r="D3" s="3">
        <f>ROUND(VLOOKUP(B3,$G$3:$H$6,2,0)/C3,4)</f>
        <v>3.6113</v>
      </c>
      <c r="E3" s="2"/>
      <c r="G3" t="s">
        <v>4</v>
      </c>
      <c r="H3" s="3">
        <v>15000</v>
      </c>
    </row>
    <row r="4" spans="2:8" x14ac:dyDescent="0.25">
      <c r="B4" t="s">
        <v>2</v>
      </c>
      <c r="C4" s="2"/>
      <c r="D4" s="3" t="e">
        <f t="shared" ref="D4:D13" si="0">ROUND(VLOOKUP(B4,$G$3:$H$6,2,0)/C4,4)</f>
        <v>#DIV/0!</v>
      </c>
      <c r="E4" s="2"/>
      <c r="G4" t="s">
        <v>1</v>
      </c>
      <c r="H4" s="3">
        <v>22000</v>
      </c>
    </row>
    <row r="5" spans="2:8" x14ac:dyDescent="0.25">
      <c r="B5" t="s">
        <v>3</v>
      </c>
      <c r="C5" s="2">
        <v>101373</v>
      </c>
      <c r="D5" s="3">
        <f t="shared" si="0"/>
        <v>0.1628</v>
      </c>
      <c r="E5" s="2"/>
      <c r="G5" t="s">
        <v>2</v>
      </c>
      <c r="H5" s="3">
        <v>36000</v>
      </c>
    </row>
    <row r="6" spans="2:8" x14ac:dyDescent="0.25">
      <c r="B6" t="s">
        <v>2</v>
      </c>
      <c r="C6" s="2"/>
      <c r="D6" s="3" t="e">
        <f t="shared" si="0"/>
        <v>#DIV/0!</v>
      </c>
      <c r="E6" s="2"/>
      <c r="G6" t="s">
        <v>3</v>
      </c>
      <c r="H6" s="3">
        <v>16500</v>
      </c>
    </row>
    <row r="7" spans="2:8" x14ac:dyDescent="0.25">
      <c r="B7" t="s">
        <v>4</v>
      </c>
      <c r="C7" s="2">
        <v>62243</v>
      </c>
      <c r="D7" s="3">
        <f t="shared" si="0"/>
        <v>0.24099999999999999</v>
      </c>
      <c r="E7" s="2"/>
    </row>
    <row r="8" spans="2:8" x14ac:dyDescent="0.25">
      <c r="B8" t="s">
        <v>4</v>
      </c>
      <c r="C8" s="2">
        <v>75386</v>
      </c>
      <c r="D8" s="3">
        <f t="shared" si="0"/>
        <v>0.19900000000000001</v>
      </c>
      <c r="E8" s="2"/>
    </row>
    <row r="9" spans="2:8" x14ac:dyDescent="0.25">
      <c r="B9" t="s">
        <v>2</v>
      </c>
      <c r="C9" s="2"/>
      <c r="D9" s="3" t="e">
        <f t="shared" si="0"/>
        <v>#DIV/0!</v>
      </c>
      <c r="E9" s="2"/>
    </row>
    <row r="10" spans="2:8" x14ac:dyDescent="0.25">
      <c r="B10" t="s">
        <v>4</v>
      </c>
      <c r="C10" s="2">
        <v>-89890</v>
      </c>
      <c r="D10" s="3">
        <f t="shared" si="0"/>
        <v>-0.16689999999999999</v>
      </c>
      <c r="E10" s="2"/>
    </row>
    <row r="11" spans="2:8" x14ac:dyDescent="0.25">
      <c r="C11" s="2">
        <v>2338</v>
      </c>
      <c r="D11" s="3" t="e">
        <f t="shared" si="0"/>
        <v>#N/A</v>
      </c>
      <c r="E11" s="2"/>
    </row>
    <row r="12" spans="2:8" x14ac:dyDescent="0.25">
      <c r="B12" t="s">
        <v>4</v>
      </c>
      <c r="C12" s="2">
        <v>-88895</v>
      </c>
      <c r="D12" s="3">
        <f t="shared" si="0"/>
        <v>-0.16869999999999999</v>
      </c>
      <c r="E12" s="2"/>
    </row>
    <row r="13" spans="2:8" x14ac:dyDescent="0.25">
      <c r="B13" s="4" t="s">
        <v>3</v>
      </c>
      <c r="C13" s="5">
        <v>69964</v>
      </c>
      <c r="D13" s="6">
        <f t="shared" si="0"/>
        <v>0.23580000000000001</v>
      </c>
      <c r="E13" s="2"/>
    </row>
    <row r="14" spans="2:8" x14ac:dyDescent="0.25">
      <c r="B14" s="9" t="s">
        <v>9</v>
      </c>
      <c r="C14" s="7" t="s">
        <v>10</v>
      </c>
      <c r="D14" s="10"/>
    </row>
    <row r="15" spans="2:8" x14ac:dyDescent="0.25">
      <c r="B15" s="8" t="s">
        <v>8</v>
      </c>
      <c r="C15" s="7" t="s">
        <v>10</v>
      </c>
      <c r="D15" s="10"/>
    </row>
    <row r="16" spans="2:8" x14ac:dyDescent="0.25">
      <c r="B16" s="8" t="s">
        <v>8</v>
      </c>
      <c r="C16" s="7" t="s">
        <v>10</v>
      </c>
    </row>
    <row r="17" spans="5:5" x14ac:dyDescent="0.25">
      <c r="E1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H17"/>
  <sheetViews>
    <sheetView topLeftCell="A2" zoomScale="160" zoomScaleNormal="160" workbookViewId="0">
      <selection activeCell="D16" sqref="D16"/>
    </sheetView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4" max="4" width="15.28515625" customWidth="1"/>
    <col min="5" max="5" width="13.85546875" customWidth="1"/>
    <col min="7" max="7" width="13.7109375" bestFit="1" customWidth="1"/>
    <col min="8" max="8" width="11.42578125" bestFit="1" customWidth="1"/>
  </cols>
  <sheetData>
    <row r="2" spans="2:8" x14ac:dyDescent="0.25">
      <c r="B2" s="1" t="s">
        <v>0</v>
      </c>
      <c r="C2" s="1" t="s">
        <v>5</v>
      </c>
      <c r="D2" s="1" t="s">
        <v>7</v>
      </c>
      <c r="G2" s="1" t="s">
        <v>0</v>
      </c>
      <c r="H2" s="1" t="s">
        <v>6</v>
      </c>
    </row>
    <row r="3" spans="2:8" x14ac:dyDescent="0.25">
      <c r="B3" t="s">
        <v>1</v>
      </c>
      <c r="C3" s="2">
        <v>6092</v>
      </c>
      <c r="D3" s="3">
        <f>ROUND(VLOOKUP(B3,$G$3:$H$6,2,0)/C3,4)</f>
        <v>3.6113</v>
      </c>
      <c r="E3" s="2"/>
      <c r="G3" t="s">
        <v>4</v>
      </c>
      <c r="H3" s="3">
        <v>15000</v>
      </c>
    </row>
    <row r="4" spans="2:8" x14ac:dyDescent="0.25">
      <c r="B4" t="s">
        <v>2</v>
      </c>
      <c r="C4" s="2">
        <v>22691</v>
      </c>
      <c r="D4" s="3">
        <f t="shared" ref="D4:D13" si="0">ROUND(VLOOKUP(B4,$G$3:$H$6,2,0)/C4,4)</f>
        <v>1.5865</v>
      </c>
      <c r="E4" s="2"/>
      <c r="G4" t="s">
        <v>1</v>
      </c>
      <c r="H4" s="3">
        <v>22000</v>
      </c>
    </row>
    <row r="5" spans="2:8" x14ac:dyDescent="0.25">
      <c r="B5" t="s">
        <v>3</v>
      </c>
      <c r="C5" s="2">
        <v>101373</v>
      </c>
      <c r="D5" s="3">
        <f t="shared" si="0"/>
        <v>0.1628</v>
      </c>
      <c r="E5" s="2"/>
      <c r="G5" t="s">
        <v>2</v>
      </c>
      <c r="H5" s="3">
        <v>36000</v>
      </c>
    </row>
    <row r="6" spans="2:8" x14ac:dyDescent="0.25">
      <c r="B6" t="s">
        <v>2</v>
      </c>
      <c r="C6" s="2"/>
      <c r="D6" s="3" t="e">
        <f t="shared" si="0"/>
        <v>#DIV/0!</v>
      </c>
      <c r="E6" s="2"/>
      <c r="G6" t="s">
        <v>3</v>
      </c>
      <c r="H6" s="3">
        <v>16500</v>
      </c>
    </row>
    <row r="7" spans="2:8" x14ac:dyDescent="0.25">
      <c r="B7" t="s">
        <v>1</v>
      </c>
      <c r="C7" s="2">
        <v>62243</v>
      </c>
      <c r="D7" s="3">
        <f t="shared" si="0"/>
        <v>0.35349999999999998</v>
      </c>
      <c r="E7" s="2"/>
    </row>
    <row r="8" spans="2:8" x14ac:dyDescent="0.25">
      <c r="C8" s="2">
        <v>75386</v>
      </c>
      <c r="D8" s="3" t="e">
        <f t="shared" si="0"/>
        <v>#N/A</v>
      </c>
      <c r="E8" s="2"/>
    </row>
    <row r="9" spans="2:8" x14ac:dyDescent="0.25">
      <c r="B9" t="s">
        <v>2</v>
      </c>
      <c r="C9" s="2">
        <v>119044</v>
      </c>
      <c r="D9" s="3">
        <f t="shared" si="0"/>
        <v>0.3024</v>
      </c>
      <c r="E9" s="2"/>
    </row>
    <row r="10" spans="2:8" x14ac:dyDescent="0.25">
      <c r="B10" t="s">
        <v>4</v>
      </c>
      <c r="C10" s="2">
        <v>89890</v>
      </c>
      <c r="D10" s="3">
        <f t="shared" si="0"/>
        <v>0.16689999999999999</v>
      </c>
      <c r="E10" s="2"/>
    </row>
    <row r="11" spans="2:8" x14ac:dyDescent="0.25">
      <c r="B11" t="s">
        <v>2</v>
      </c>
      <c r="C11" s="2">
        <v>2338</v>
      </c>
      <c r="D11" s="3">
        <f t="shared" si="0"/>
        <v>15.3978</v>
      </c>
      <c r="E11" s="2"/>
    </row>
    <row r="12" spans="2:8" x14ac:dyDescent="0.25">
      <c r="B12" t="s">
        <v>4</v>
      </c>
      <c r="C12" s="2">
        <v>88895</v>
      </c>
      <c r="D12" s="3">
        <f t="shared" si="0"/>
        <v>0.16869999999999999</v>
      </c>
      <c r="E12" s="2"/>
    </row>
    <row r="13" spans="2:8" x14ac:dyDescent="0.25">
      <c r="B13" s="4" t="s">
        <v>3</v>
      </c>
      <c r="C13" s="5">
        <v>69964</v>
      </c>
      <c r="D13" s="6">
        <f t="shared" si="0"/>
        <v>0.23580000000000001</v>
      </c>
      <c r="E13" s="2"/>
    </row>
    <row r="14" spans="2:8" x14ac:dyDescent="0.25">
      <c r="B14" s="9" t="s">
        <v>9</v>
      </c>
      <c r="C14" s="7" t="s">
        <v>10</v>
      </c>
      <c r="D14">
        <f>SUMIF(D3:D13,"&gt;0")</f>
        <v>21.985700000000005</v>
      </c>
    </row>
    <row r="15" spans="2:8" x14ac:dyDescent="0.25">
      <c r="B15" s="8" t="s">
        <v>8</v>
      </c>
      <c r="C15" s="7" t="s">
        <v>10</v>
      </c>
      <c r="D15">
        <f>SUMIF(D3:D13,"&gt;0")+SUMIF(D3:D13,"&lt;0")</f>
        <v>21.985700000000005</v>
      </c>
    </row>
    <row r="16" spans="2:8" x14ac:dyDescent="0.25">
      <c r="B16" s="8" t="s">
        <v>8</v>
      </c>
      <c r="C16" s="7" t="s">
        <v>10</v>
      </c>
      <c r="D16">
        <f>SUMIF(D3:D13,"&lt;"&amp;10^100)</f>
        <v>21.985700000000005</v>
      </c>
    </row>
    <row r="17" spans="5:5" x14ac:dyDescent="0.25">
      <c r="E17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ex-213</vt:lpstr>
      <vt:lpstr>ex-213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2013-07-06T09:18:48Z</dcterms:created>
  <dcterms:modified xsi:type="dcterms:W3CDTF">2014-12-20T18:06:37Z</dcterms:modified>
</cp:coreProperties>
</file>