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 tabRatio="793"/>
  </bookViews>
  <sheets>
    <sheet name="pmsocho" sheetId="14" r:id="rId1"/>
    <sheet name="ex-346" sheetId="1" r:id="rId2"/>
    <sheet name="zwycięzcy" sheetId="10" r:id="rId3"/>
    <sheet name="ex-346 zrobione" sheetId="11" r:id="rId4"/>
    <sheet name="Piotr Joński-yt" sheetId="2" r:id="rId5"/>
    <sheet name="Tomasz Czerwiński-yt" sheetId="3" r:id="rId6"/>
    <sheet name="Łukasz Prokulski-yt" sheetId="5" r:id="rId7"/>
    <sheet name="lukasz0710-yt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1" l="1"/>
  <c r="D4" i="11"/>
  <c r="C5" i="11"/>
  <c r="D5" i="11"/>
  <c r="C6" i="11"/>
  <c r="D6" i="11"/>
  <c r="C7" i="11"/>
  <c r="D7" i="11"/>
  <c r="C8" i="11"/>
  <c r="D8" i="11"/>
  <c r="C9" i="11"/>
  <c r="D9" i="11"/>
  <c r="C10" i="11"/>
  <c r="D10" i="11"/>
  <c r="C11" i="11"/>
  <c r="D11" i="11"/>
  <c r="D3" i="11"/>
  <c r="C3" i="11"/>
  <c r="E19" i="3" l="1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H11" i="3"/>
  <c r="E11" i="3"/>
  <c r="F11" i="3" s="1"/>
  <c r="H10" i="3"/>
  <c r="E10" i="3"/>
  <c r="F10" i="3" s="1"/>
  <c r="H9" i="3"/>
  <c r="F9" i="3"/>
  <c r="E9" i="3"/>
  <c r="H8" i="3"/>
  <c r="E8" i="3"/>
  <c r="F8" i="3" s="1"/>
  <c r="H7" i="3"/>
  <c r="E7" i="3"/>
  <c r="F7" i="3" s="1"/>
  <c r="H6" i="3"/>
  <c r="E6" i="3"/>
  <c r="F6" i="3" s="1"/>
  <c r="H5" i="3"/>
  <c r="F5" i="3"/>
  <c r="E5" i="3"/>
  <c r="H4" i="3"/>
  <c r="E4" i="3"/>
  <c r="F4" i="3" s="1"/>
  <c r="H3" i="3"/>
  <c r="E3" i="3"/>
  <c r="F3" i="3" s="1"/>
</calcChain>
</file>

<file path=xl/sharedStrings.xml><?xml version="1.0" encoding="utf-8"?>
<sst xmlns="http://schemas.openxmlformats.org/spreadsheetml/2006/main" count="54" uniqueCount="33">
  <si>
    <t>Robert 	Kalota</t>
  </si>
  <si>
    <t>Kamil 	Dom</t>
  </si>
  <si>
    <t>Ewa 	Przycka</t>
  </si>
  <si>
    <t>Anna 	Pokora</t>
  </si>
  <si>
    <t>Daniel 	Deka</t>
  </si>
  <si>
    <t>Kamil 	Mat</t>
  </si>
  <si>
    <t>Maria 	Difa</t>
  </si>
  <si>
    <t>Marcin 	Ciasto</t>
  </si>
  <si>
    <t>Piotr P	anek</t>
  </si>
  <si>
    <t>Kandydat</t>
  </si>
  <si>
    <t>http://pl.wikipedia.org/wiki/ASCII</t>
  </si>
  <si>
    <t>http://office.microsoft.com/pl-pl/word-help/tabela-kodow-ascii-HA010167539.aspx</t>
  </si>
  <si>
    <t>znak</t>
  </si>
  <si>
    <t>kod znaku</t>
  </si>
  <si>
    <t>ROZWIĄZANIE</t>
  </si>
  <si>
    <t>&lt;---TABULATOR</t>
  </si>
  <si>
    <t>Świetna zagadka jak i wszystkie inne, które Pan zamieszcza, dużo uczą.</t>
  </si>
  <si>
    <t>Trochę to trwało zanim znalazłem rozwiązanie-chyba;).</t>
  </si>
  <si>
    <t>Moje rozwiązanie:</t>
  </si>
  <si>
    <t>Zaznaczam komórki, następnie Formatuj komórki i wybieram Wyrównanie i w Kierunek tekstu zmieniam Kontekst na od lewej do prawej.</t>
  </si>
  <si>
    <t>Działa to również jeśli kliknę w dowolną pustą komórkę i wykonam czynności opisane powyżej.</t>
  </si>
  <si>
    <t>Można również przy pomocy Worda, kopiuję wklejam do Worda i tam zamieniam tabulatory i spacje, i wracam z danymi do Excela.</t>
  </si>
  <si>
    <t>Nie potrafię odpowiedzieć skąd takie zachowanie. Strzelam, że ma to związek z importowaniem danych.</t>
  </si>
  <si>
    <t>Dziękuję za umieszczane materiały na YT, bardzo mi pomagają w zrozumieniu Excela i wykorzystaniu w pracy. Świetna robota:)</t>
  </si>
  <si>
    <t>Pozdrawiam,</t>
  </si>
  <si>
    <t>lukasz0710</t>
  </si>
  <si>
    <t>Piotr Joński</t>
  </si>
  <si>
    <t>Tomasz Czerwiński</t>
  </si>
  <si>
    <t>Łukasz Prokulski</t>
  </si>
  <si>
    <r>
      <t xml:space="preserve">Bill Szysz </t>
    </r>
    <r>
      <rPr>
        <sz val="11"/>
        <color theme="1" tint="0.499984740745262"/>
        <rFont val="Calibri"/>
        <family val="2"/>
        <charset val="238"/>
        <scheme val="minor"/>
      </rPr>
      <t>który rozwiązał tę zagadkę zanim ujrzała światło dzienne</t>
    </r>
  </si>
  <si>
    <t>Rozwiązanie 1</t>
  </si>
  <si>
    <t>Rozwiązanie 2</t>
  </si>
  <si>
    <t>excel-201 - Rozdzielanie tekstu - każdy znak do osobnej komórki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</si>
</sst>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 tint="0.499984740745262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2"/>
    <xf numFmtId="0" fontId="0" fillId="0" borderId="0" xfId="0"/>
    <xf numFmtId="0" fontId="1" fillId="2" borderId="0" xfId="2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quotePrefix="1" applyFont="1"/>
    <xf numFmtId="0" fontId="0" fillId="3" borderId="0" xfId="0" applyFill="1"/>
    <xf numFmtId="0" fontId="4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3"/>
    <xf numFmtId="0" fontId="9" fillId="0" borderId="0" xfId="3" applyFont="1"/>
    <xf numFmtId="0" fontId="10" fillId="0" borderId="0" xfId="3" applyFont="1" applyAlignment="1"/>
  </cellXfs>
  <cellStyles count="4">
    <cellStyle name="Akcent 1" xfId="2" builtinId="29"/>
    <cellStyle name="Hiperłącze" xfId="3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166690</xdr:colOff>
      <xdr:row>1</xdr:row>
      <xdr:rowOff>41672</xdr:rowOff>
    </xdr:from>
    <xdr:to>
      <xdr:col>10</xdr:col>
      <xdr:colOff>266145</xdr:colOff>
      <xdr:row>8</xdr:row>
      <xdr:rowOff>178594</xdr:rowOff>
    </xdr:to>
    <xdr:grpSp>
      <xdr:nvGrpSpPr>
        <xdr:cNvPr id="11" name="Grupa 10"/>
        <xdr:cNvGrpSpPr/>
      </xdr:nvGrpSpPr>
      <xdr:grpSpPr>
        <a:xfrm>
          <a:off x="2637237" y="232172"/>
          <a:ext cx="4349986" cy="1470422"/>
          <a:chOff x="2744393" y="-5953"/>
          <a:chExt cx="4349986" cy="2928936"/>
        </a:xfrm>
      </xdr:grpSpPr>
      <xdr:sp macro="" textlink="">
        <xdr:nvSpPr>
          <xdr:cNvPr id="5" name="Prostokąt zaokrąglony 4"/>
          <xdr:cNvSpPr/>
        </xdr:nvSpPr>
        <xdr:spPr>
          <a:xfrm>
            <a:off x="2744393" y="-5953"/>
            <a:ext cx="4349986" cy="2928936"/>
          </a:xfrm>
          <a:prstGeom prst="roundRect">
            <a:avLst>
              <a:gd name="adj" fmla="val 12195"/>
            </a:avLst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ctr"/>
            <a:r>
              <a:rPr lang="pl-PL" sz="2400" b="1" i="0"/>
              <a:t>ZAGADKA</a:t>
            </a:r>
          </a:p>
          <a:p>
            <a:endParaRPr lang="pl-PL" sz="1100" b="1">
              <a:solidFill>
                <a:srgbClr val="FFFF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pl-PL" sz="1100" b="1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1. Jak pozbyć się odstępów, które znajdują się</a:t>
            </a:r>
            <a:r>
              <a:rPr lang="pl-PL" sz="1100" b="1" baseline="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 za każdym nazwiskiem?</a:t>
            </a:r>
          </a:p>
          <a:p>
            <a:r>
              <a:rPr lang="pl-PL" sz="1100" b="1" baseline="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	a) Jak tego dokonać "ręcznie"?</a:t>
            </a:r>
          </a:p>
          <a:p>
            <a:r>
              <a:rPr lang="pl-PL" sz="1100" b="1" baseline="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	b) Jak to zrobić automatycznie?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l-PL" sz="1100" b="1" i="0" u="none" strike="noStrike" kern="0" cap="none" spc="0" normalizeH="0" baseline="0" noProof="0">
                <a:ln>
                  <a:noFill/>
                </a:ln>
                <a:solidFill>
                  <a:srgbClr val="FFFF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2. A może wiesz dodatkowo skąd się wzięły te odstępy i czym są?</a:t>
            </a:r>
          </a:p>
          <a:p>
            <a:endParaRPr lang="pl-PL" b="1">
              <a:solidFill>
                <a:srgbClr val="FFFF00"/>
              </a:solidFill>
              <a:effectLst/>
            </a:endParaRPr>
          </a:p>
        </xdr:txBody>
      </xdr:sp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17231" y="103500"/>
            <a:ext cx="635957" cy="100520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288471</xdr:colOff>
      <xdr:row>0</xdr:row>
      <xdr:rowOff>172811</xdr:rowOff>
    </xdr:from>
    <xdr:to>
      <xdr:col>2</xdr:col>
      <xdr:colOff>188458</xdr:colOff>
      <xdr:row>7</xdr:row>
      <xdr:rowOff>43659</xdr:rowOff>
    </xdr:to>
    <xdr:grpSp>
      <xdr:nvGrpSpPr>
        <xdr:cNvPr id="2" name="Grupa 1"/>
        <xdr:cNvGrpSpPr/>
      </xdr:nvGrpSpPr>
      <xdr:grpSpPr>
        <a:xfrm>
          <a:off x="288471" y="172811"/>
          <a:ext cx="1119187" cy="1509148"/>
          <a:chOff x="1672829" y="931634"/>
          <a:chExt cx="1119187" cy="1509148"/>
        </a:xfrm>
      </xdr:grpSpPr>
      <xdr:pic>
        <xdr:nvPicPr>
          <xdr:cNvPr id="3" name="Obraz 2" descr="http://www.techgaia.com/wp-content/uploads/2014/06/award-winning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72829" y="931634"/>
            <a:ext cx="1119187" cy="15091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pole tekstowe 3"/>
          <xdr:cNvSpPr txBox="1"/>
        </xdr:nvSpPr>
        <xdr:spPr>
          <a:xfrm>
            <a:off x="1702594" y="1095375"/>
            <a:ext cx="1047750" cy="839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harsh" dir="t"/>
            </a:scene3d>
            <a:sp3d extrusionH="57150" prstMaterial="matte">
              <a:bevelT w="63500" h="12700" prst="angle"/>
              <a:contourClr>
                <a:schemeClr val="bg1">
                  <a:lumMod val="65000"/>
                </a:schemeClr>
              </a:contourClr>
            </a:sp3d>
          </a:bodyPr>
          <a:lstStyle/>
          <a:p>
            <a:pPr algn="ctr"/>
            <a:r>
              <a:rPr lang="pl-PL" sz="1400" b="1" cap="none" spc="0">
                <a:ln/>
                <a:solidFill>
                  <a:schemeClr val="accent6">
                    <a:lumMod val="50000"/>
                  </a:schemeClr>
                </a:solidFill>
                <a:effectLst/>
              </a:rPr>
              <a:t>Excel</a:t>
            </a:r>
            <a:r>
              <a:rPr lang="pl-PL" sz="1400" b="1" cap="none" spc="0">
                <a:ln/>
                <a:solidFill>
                  <a:srgbClr val="FF0000"/>
                </a:solidFill>
                <a:effectLst/>
              </a:rPr>
              <a:t>lent</a:t>
            </a:r>
          </a:p>
          <a:p>
            <a:pPr algn="ctr"/>
            <a:r>
              <a:rPr lang="pl-PL" sz="1400" b="1" cap="none" spc="0">
                <a:ln/>
                <a:solidFill>
                  <a:srgbClr val="FF0000"/>
                </a:solidFill>
                <a:effectLst/>
              </a:rPr>
              <a:t>data</a:t>
            </a:r>
          </a:p>
          <a:p>
            <a:pPr algn="ctr"/>
            <a:r>
              <a:rPr lang="pl-PL" sz="1400" b="1" cap="none" spc="0">
                <a:ln/>
                <a:solidFill>
                  <a:srgbClr val="FF0000"/>
                </a:solidFill>
                <a:effectLst/>
              </a:rPr>
              <a:t>cleaner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429282</xdr:colOff>
      <xdr:row>0</xdr:row>
      <xdr:rowOff>176378</xdr:rowOff>
    </xdr:from>
    <xdr:to>
      <xdr:col>9</xdr:col>
      <xdr:colOff>111673</xdr:colOff>
      <xdr:row>6</xdr:row>
      <xdr:rowOff>67194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82" y="176378"/>
          <a:ext cx="5180615" cy="10338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0</xdr:rowOff>
    </xdr:from>
    <xdr:to>
      <xdr:col>7</xdr:col>
      <xdr:colOff>483578</xdr:colOff>
      <xdr:row>9</xdr:row>
      <xdr:rowOff>12346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136" y="381000"/>
          <a:ext cx="4132384" cy="1345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BOn3W8-noXY" TargetMode="External"/><Relationship Id="rId2" Type="http://schemas.openxmlformats.org/officeDocument/2006/relationships/hyperlink" Target="http://office.microsoft.com/pl-pl/word-help/tabela-kodow-ascii-HA010167539.aspx" TargetMode="External"/><Relationship Id="rId1" Type="http://schemas.openxmlformats.org/officeDocument/2006/relationships/hyperlink" Target="http://pl.wikipedia.org/wiki/ASCII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2"/>
    <col min="10" max="10" width="10.140625" style="2" customWidth="1"/>
    <col min="11" max="11" width="10.28515625" style="2" customWidth="1"/>
    <col min="12" max="16384" width="9.140625" style="2"/>
  </cols>
  <sheetData>
    <row r="2" spans="6:11" ht="20.25" x14ac:dyDescent="0.3">
      <c r="F2" s="14"/>
      <c r="I2" s="15"/>
      <c r="J2" s="15"/>
      <c r="K2" s="1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C19"/>
  <sheetViews>
    <sheetView zoomScale="160" zoomScaleNormal="160" workbookViewId="0">
      <selection activeCell="B16" sqref="B16"/>
    </sheetView>
  </sheetViews>
  <sheetFormatPr defaultRowHeight="15" x14ac:dyDescent="0.25"/>
  <cols>
    <col min="1" max="1" width="3.7109375" customWidth="1"/>
    <col min="2" max="2" width="17.28515625" bestFit="1" customWidth="1"/>
    <col min="3" max="3" width="16" customWidth="1"/>
  </cols>
  <sheetData>
    <row r="1" spans="2:3" x14ac:dyDescent="0.25">
      <c r="C1" s="2"/>
    </row>
    <row r="2" spans="2:3" x14ac:dyDescent="0.25">
      <c r="B2" s="1" t="s">
        <v>9</v>
      </c>
    </row>
    <row r="3" spans="2:3" x14ac:dyDescent="0.25">
      <c r="B3" t="s">
        <v>0</v>
      </c>
      <c r="C3" s="8"/>
    </row>
    <row r="4" spans="2:3" x14ac:dyDescent="0.25">
      <c r="B4" t="s">
        <v>5</v>
      </c>
      <c r="C4" s="8"/>
    </row>
    <row r="5" spans="2:3" x14ac:dyDescent="0.25">
      <c r="B5" t="s">
        <v>6</v>
      </c>
      <c r="C5" s="8"/>
    </row>
    <row r="6" spans="2:3" x14ac:dyDescent="0.25">
      <c r="B6" t="s">
        <v>1</v>
      </c>
      <c r="C6" s="8"/>
    </row>
    <row r="7" spans="2:3" x14ac:dyDescent="0.25">
      <c r="B7" t="s">
        <v>7</v>
      </c>
      <c r="C7" s="8"/>
    </row>
    <row r="8" spans="2:3" x14ac:dyDescent="0.25">
      <c r="B8" t="s">
        <v>2</v>
      </c>
      <c r="C8" s="8"/>
    </row>
    <row r="9" spans="2:3" x14ac:dyDescent="0.25">
      <c r="B9" t="s">
        <v>3</v>
      </c>
      <c r="C9" s="8"/>
    </row>
    <row r="10" spans="2:3" x14ac:dyDescent="0.25">
      <c r="B10" t="s">
        <v>4</v>
      </c>
      <c r="C10" s="8"/>
    </row>
    <row r="11" spans="2:3" x14ac:dyDescent="0.25">
      <c r="B11" t="s">
        <v>8</v>
      </c>
      <c r="C11" s="8"/>
    </row>
    <row r="15" spans="2:3" x14ac:dyDescent="0.25">
      <c r="B15" s="13" t="s">
        <v>32</v>
      </c>
    </row>
    <row r="18" spans="2:2" x14ac:dyDescent="0.25">
      <c r="B18" s="13" t="s">
        <v>10</v>
      </c>
    </row>
    <row r="19" spans="2:2" x14ac:dyDescent="0.25">
      <c r="B19" s="13" t="s">
        <v>11</v>
      </c>
    </row>
  </sheetData>
  <hyperlinks>
    <hyperlink ref="B18" r:id="rId1"/>
    <hyperlink ref="B19" r:id="rId2"/>
    <hyperlink ref="B15" r:id="rId3" display="https://www.youtube.com/watch?v=BOn3W8-noXY"/>
  </hyperlink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D3:D8"/>
  <sheetViews>
    <sheetView showGridLines="0" zoomScale="175" zoomScaleNormal="175" workbookViewId="0">
      <selection activeCell="D9" sqref="D9"/>
    </sheetView>
  </sheetViews>
  <sheetFormatPr defaultRowHeight="15" x14ac:dyDescent="0.25"/>
  <sheetData>
    <row r="3" spans="4:4" ht="21" x14ac:dyDescent="0.35">
      <c r="D3" s="12" t="s">
        <v>26</v>
      </c>
    </row>
    <row r="4" spans="4:4" ht="21" x14ac:dyDescent="0.35">
      <c r="D4" s="12" t="s">
        <v>27</v>
      </c>
    </row>
    <row r="5" spans="4:4" ht="21" x14ac:dyDescent="0.35">
      <c r="D5" s="12" t="s">
        <v>28</v>
      </c>
    </row>
    <row r="6" spans="4:4" ht="21" x14ac:dyDescent="0.35">
      <c r="D6" s="12" t="s">
        <v>25</v>
      </c>
    </row>
    <row r="8" spans="4:4" ht="21" x14ac:dyDescent="0.35">
      <c r="D8" s="12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2:D11"/>
  <sheetViews>
    <sheetView topLeftCell="B1" zoomScale="160" zoomScaleNormal="160" workbookViewId="0">
      <selection activeCell="D6" sqref="D6"/>
    </sheetView>
  </sheetViews>
  <sheetFormatPr defaultRowHeight="15" x14ac:dyDescent="0.25"/>
  <cols>
    <col min="1" max="1" width="3.7109375" style="2" customWidth="1"/>
    <col min="2" max="2" width="17.28515625" style="2" bestFit="1" customWidth="1"/>
    <col min="3" max="3" width="16" style="2" customWidth="1"/>
    <col min="4" max="4" width="13.140625" style="2" bestFit="1" customWidth="1"/>
    <col min="5" max="16384" width="9.140625" style="2"/>
  </cols>
  <sheetData>
    <row r="2" spans="2:4" x14ac:dyDescent="0.25">
      <c r="B2" s="3" t="s">
        <v>9</v>
      </c>
      <c r="C2" s="3" t="s">
        <v>30</v>
      </c>
      <c r="D2" s="3" t="s">
        <v>31</v>
      </c>
    </row>
    <row r="3" spans="2:4" x14ac:dyDescent="0.25">
      <c r="B3" s="2" t="s">
        <v>0</v>
      </c>
      <c r="C3" s="8" t="str">
        <f>SUBSTITUTE(B3,CHAR(9),"")</f>
        <v>Robert Kalota</v>
      </c>
      <c r="D3" s="2" t="str">
        <f>CLEAN(B3)</f>
        <v>Robert Kalota</v>
      </c>
    </row>
    <row r="4" spans="2:4" x14ac:dyDescent="0.25">
      <c r="B4" s="2" t="s">
        <v>5</v>
      </c>
      <c r="C4" s="8" t="str">
        <f t="shared" ref="C4:C11" si="0">SUBSTITUTE(B4,CHAR(9),"")</f>
        <v>Kamil Mat</v>
      </c>
      <c r="D4" s="2" t="str">
        <f t="shared" ref="D4:D11" si="1">CLEAN(B4)</f>
        <v>Kamil Mat</v>
      </c>
    </row>
    <row r="5" spans="2:4" x14ac:dyDescent="0.25">
      <c r="B5" s="2" t="s">
        <v>6</v>
      </c>
      <c r="C5" s="8" t="str">
        <f t="shared" si="0"/>
        <v>Maria Difa</v>
      </c>
      <c r="D5" s="2" t="str">
        <f t="shared" si="1"/>
        <v>Maria Difa</v>
      </c>
    </row>
    <row r="6" spans="2:4" x14ac:dyDescent="0.25">
      <c r="B6" s="2" t="s">
        <v>1</v>
      </c>
      <c r="C6" s="8" t="str">
        <f t="shared" si="0"/>
        <v>Kamil Dom</v>
      </c>
      <c r="D6" s="2" t="str">
        <f t="shared" si="1"/>
        <v>Kamil Dom</v>
      </c>
    </row>
    <row r="7" spans="2:4" x14ac:dyDescent="0.25">
      <c r="B7" s="2" t="s">
        <v>7</v>
      </c>
      <c r="C7" s="8" t="str">
        <f t="shared" si="0"/>
        <v>Marcin Ciasto</v>
      </c>
      <c r="D7" s="2" t="str">
        <f t="shared" si="1"/>
        <v>Marcin Ciasto</v>
      </c>
    </row>
    <row r="8" spans="2:4" x14ac:dyDescent="0.25">
      <c r="B8" s="2" t="s">
        <v>2</v>
      </c>
      <c r="C8" s="8" t="str">
        <f t="shared" si="0"/>
        <v>Ewa Przycka</v>
      </c>
      <c r="D8" s="2" t="str">
        <f t="shared" si="1"/>
        <v>Ewa Przycka</v>
      </c>
    </row>
    <row r="9" spans="2:4" x14ac:dyDescent="0.25">
      <c r="B9" s="2" t="s">
        <v>3</v>
      </c>
      <c r="C9" s="8" t="str">
        <f t="shared" si="0"/>
        <v>Anna Pokora</v>
      </c>
      <c r="D9" s="2" t="str">
        <f t="shared" si="1"/>
        <v>Anna Pokora</v>
      </c>
    </row>
    <row r="10" spans="2:4" x14ac:dyDescent="0.25">
      <c r="B10" s="2" t="s">
        <v>4</v>
      </c>
      <c r="C10" s="8" t="str">
        <f t="shared" si="0"/>
        <v>Daniel Deka</v>
      </c>
      <c r="D10" s="2" t="str">
        <f t="shared" si="1"/>
        <v>Daniel Deka</v>
      </c>
    </row>
    <row r="11" spans="2:4" x14ac:dyDescent="0.25">
      <c r="B11" s="2" t="s">
        <v>8</v>
      </c>
      <c r="C11" s="8" t="str">
        <f t="shared" si="0"/>
        <v>Piotr Panek</v>
      </c>
      <c r="D11" s="2" t="str">
        <f t="shared" si="1"/>
        <v>Piotr Panek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"/>
  <sheetViews>
    <sheetView zoomScale="145" zoomScaleNormal="145" workbookViewId="0">
      <selection activeCell="G25" sqref="G2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2:H19"/>
  <sheetViews>
    <sheetView workbookViewId="0">
      <selection activeCell="E10" sqref="E10"/>
    </sheetView>
  </sheetViews>
  <sheetFormatPr defaultRowHeight="15" x14ac:dyDescent="0.25"/>
  <cols>
    <col min="1" max="1" width="3.7109375" style="2" customWidth="1"/>
    <col min="2" max="2" width="17.28515625" style="2" bestFit="1" customWidth="1"/>
    <col min="3" max="3" width="17.28515625" style="2" customWidth="1"/>
    <col min="4" max="4" width="9" style="2" customWidth="1"/>
    <col min="5" max="5" width="10.7109375" style="2" customWidth="1"/>
    <col min="6" max="6" width="8.28515625" style="2" customWidth="1"/>
    <col min="7" max="7" width="17" style="2" customWidth="1"/>
    <col min="8" max="8" width="14.5703125" style="2" customWidth="1"/>
  </cols>
  <sheetData>
    <row r="2" spans="2:8" x14ac:dyDescent="0.25">
      <c r="B2" s="3" t="s">
        <v>9</v>
      </c>
      <c r="C2" s="3"/>
      <c r="D2" s="4" t="s">
        <v>12</v>
      </c>
      <c r="E2" s="2" t="s">
        <v>13</v>
      </c>
      <c r="H2" s="7" t="s">
        <v>14</v>
      </c>
    </row>
    <row r="3" spans="2:8" x14ac:dyDescent="0.25">
      <c r="B3" s="2" t="s">
        <v>0</v>
      </c>
      <c r="D3" s="2">
        <v>1</v>
      </c>
      <c r="E3" s="2">
        <f>CODE(MID($B$3,D3,1))</f>
        <v>82</v>
      </c>
      <c r="F3" s="2" t="str">
        <f>CHAR(E3)</f>
        <v>R</v>
      </c>
      <c r="H3" s="7" t="str">
        <f t="shared" ref="H3:H11" si="0">REPLACE(B3,FIND(CHAR(9),B3),1,"")</f>
        <v>Robert Kalota</v>
      </c>
    </row>
    <row r="4" spans="2:8" x14ac:dyDescent="0.25">
      <c r="B4" s="2" t="s">
        <v>5</v>
      </c>
      <c r="D4" s="2">
        <v>2</v>
      </c>
      <c r="E4" s="2">
        <f t="shared" ref="E4:E15" si="1">CODE(MID($B$3,D4,1))</f>
        <v>111</v>
      </c>
      <c r="F4" s="2" t="str">
        <f t="shared" ref="F4:F15" si="2">CHAR(E4)</f>
        <v>o</v>
      </c>
      <c r="H4" s="7" t="str">
        <f t="shared" si="0"/>
        <v>Kamil Mat</v>
      </c>
    </row>
    <row r="5" spans="2:8" x14ac:dyDescent="0.25">
      <c r="B5" s="2" t="s">
        <v>6</v>
      </c>
      <c r="D5" s="2">
        <v>3</v>
      </c>
      <c r="E5" s="2">
        <f t="shared" si="1"/>
        <v>98</v>
      </c>
      <c r="F5" s="2" t="str">
        <f t="shared" si="2"/>
        <v>b</v>
      </c>
      <c r="H5" s="7" t="str">
        <f t="shared" si="0"/>
        <v>Maria Difa</v>
      </c>
    </row>
    <row r="6" spans="2:8" x14ac:dyDescent="0.25">
      <c r="B6" s="2" t="s">
        <v>1</v>
      </c>
      <c r="D6" s="2">
        <v>4</v>
      </c>
      <c r="E6" s="2">
        <f t="shared" si="1"/>
        <v>101</v>
      </c>
      <c r="F6" s="2" t="str">
        <f t="shared" si="2"/>
        <v>e</v>
      </c>
      <c r="H6" s="7" t="str">
        <f t="shared" si="0"/>
        <v>Kamil Dom</v>
      </c>
    </row>
    <row r="7" spans="2:8" x14ac:dyDescent="0.25">
      <c r="B7" s="2" t="s">
        <v>7</v>
      </c>
      <c r="D7" s="2">
        <v>5</v>
      </c>
      <c r="E7" s="2">
        <f t="shared" si="1"/>
        <v>114</v>
      </c>
      <c r="F7" s="2" t="str">
        <f t="shared" si="2"/>
        <v>r</v>
      </c>
      <c r="H7" s="7" t="str">
        <f t="shared" si="0"/>
        <v>Marcin Ciasto</v>
      </c>
    </row>
    <row r="8" spans="2:8" x14ac:dyDescent="0.25">
      <c r="B8" s="2" t="s">
        <v>2</v>
      </c>
      <c r="D8" s="2">
        <v>6</v>
      </c>
      <c r="E8" s="2">
        <f t="shared" si="1"/>
        <v>116</v>
      </c>
      <c r="F8" s="2" t="str">
        <f t="shared" si="2"/>
        <v>t</v>
      </c>
      <c r="H8" s="7" t="str">
        <f t="shared" si="0"/>
        <v>Ewa Przycka</v>
      </c>
    </row>
    <row r="9" spans="2:8" x14ac:dyDescent="0.25">
      <c r="B9" s="2" t="s">
        <v>3</v>
      </c>
      <c r="D9" s="2">
        <v>7</v>
      </c>
      <c r="E9" s="2">
        <f t="shared" si="1"/>
        <v>32</v>
      </c>
      <c r="F9" s="2" t="str">
        <f t="shared" si="2"/>
        <v xml:space="preserve"> </v>
      </c>
      <c r="H9" s="7" t="str">
        <f t="shared" si="0"/>
        <v>Anna Pokora</v>
      </c>
    </row>
    <row r="10" spans="2:8" x14ac:dyDescent="0.25">
      <c r="B10" s="2" t="s">
        <v>4</v>
      </c>
      <c r="D10" s="5">
        <v>8</v>
      </c>
      <c r="E10" s="5">
        <f t="shared" si="1"/>
        <v>9</v>
      </c>
      <c r="F10" s="5" t="str">
        <f t="shared" si="2"/>
        <v xml:space="preserve">	</v>
      </c>
      <c r="G10" s="6" t="s">
        <v>15</v>
      </c>
      <c r="H10" s="7" t="str">
        <f t="shared" si="0"/>
        <v>Daniel Deka</v>
      </c>
    </row>
    <row r="11" spans="2:8" x14ac:dyDescent="0.25">
      <c r="B11" s="2" t="s">
        <v>8</v>
      </c>
      <c r="D11" s="2">
        <v>9</v>
      </c>
      <c r="E11" s="2">
        <f>CODE(MID($B$3,D11,1))</f>
        <v>75</v>
      </c>
      <c r="F11" s="2" t="str">
        <f>CHAR(E11)</f>
        <v>K</v>
      </c>
      <c r="H11" s="7" t="str">
        <f t="shared" si="0"/>
        <v>Piotr Panek</v>
      </c>
    </row>
    <row r="12" spans="2:8" x14ac:dyDescent="0.25">
      <c r="D12" s="2">
        <v>10</v>
      </c>
      <c r="E12" s="2">
        <f t="shared" si="1"/>
        <v>97</v>
      </c>
      <c r="F12" s="2" t="str">
        <f t="shared" si="2"/>
        <v>a</v>
      </c>
    </row>
    <row r="13" spans="2:8" x14ac:dyDescent="0.25">
      <c r="D13" s="2">
        <v>11</v>
      </c>
      <c r="E13" s="2">
        <f t="shared" si="1"/>
        <v>108</v>
      </c>
      <c r="F13" s="2" t="str">
        <f t="shared" si="2"/>
        <v>l</v>
      </c>
    </row>
    <row r="14" spans="2:8" x14ac:dyDescent="0.25">
      <c r="D14" s="2">
        <v>12</v>
      </c>
      <c r="E14" s="2">
        <f t="shared" si="1"/>
        <v>111</v>
      </c>
      <c r="F14" s="2" t="str">
        <f t="shared" si="2"/>
        <v>o</v>
      </c>
    </row>
    <row r="15" spans="2:8" x14ac:dyDescent="0.25">
      <c r="D15" s="2">
        <v>13</v>
      </c>
      <c r="E15" s="2">
        <f t="shared" si="1"/>
        <v>116</v>
      </c>
      <c r="F15" s="2" t="str">
        <f t="shared" si="2"/>
        <v>t</v>
      </c>
    </row>
    <row r="16" spans="2:8" x14ac:dyDescent="0.25">
      <c r="D16" s="2">
        <v>14</v>
      </c>
      <c r="E16" s="2">
        <f>CODE(MID($B$3,D16,1))</f>
        <v>97</v>
      </c>
      <c r="F16" s="2" t="str">
        <f>CHAR(E16)</f>
        <v>a</v>
      </c>
    </row>
    <row r="17" spans="4:6" x14ac:dyDescent="0.25">
      <c r="D17" s="2">
        <v>15</v>
      </c>
      <c r="E17" s="2" t="e">
        <f t="shared" ref="E17" si="3">CODE(MID($B$3,D17,1))</f>
        <v>#VALUE!</v>
      </c>
      <c r="F17" s="2" t="e">
        <f t="shared" ref="F17:F19" si="4">CHAR(E17)</f>
        <v>#VALUE!</v>
      </c>
    </row>
    <row r="18" spans="4:6" x14ac:dyDescent="0.25">
      <c r="D18" s="2">
        <v>16</v>
      </c>
      <c r="E18" s="2" t="e">
        <f>CODE(MID($B$3,D19,1))</f>
        <v>#VALUE!</v>
      </c>
      <c r="F18" s="2" t="e">
        <f t="shared" si="4"/>
        <v>#VALUE!</v>
      </c>
    </row>
    <row r="19" spans="4:6" x14ac:dyDescent="0.25">
      <c r="D19" s="2">
        <v>17</v>
      </c>
      <c r="E19" s="2" t="e">
        <f>CODE(MID($B$3,#REF!,1))</f>
        <v>#REF!</v>
      </c>
      <c r="F19" s="2" t="e">
        <f t="shared" si="4"/>
        <v>#REF!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"/>
  <sheetViews>
    <sheetView zoomScale="130" zoomScaleNormal="130" workbookViewId="0">
      <selection activeCell="F14" sqref="F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3:B13"/>
  <sheetViews>
    <sheetView zoomScale="130" zoomScaleNormal="130" workbookViewId="0">
      <selection activeCell="A2" sqref="A2"/>
    </sheetView>
  </sheetViews>
  <sheetFormatPr defaultRowHeight="15" x14ac:dyDescent="0.25"/>
  <cols>
    <col min="1" max="1" width="2.5703125" style="9" customWidth="1"/>
    <col min="2" max="16384" width="9.140625" style="9"/>
  </cols>
  <sheetData>
    <row r="3" spans="2:2" ht="15.75" x14ac:dyDescent="0.25">
      <c r="B3" s="11" t="s">
        <v>16</v>
      </c>
    </row>
    <row r="4" spans="2:2" ht="15.75" x14ac:dyDescent="0.25">
      <c r="B4" s="11" t="s">
        <v>17</v>
      </c>
    </row>
    <row r="5" spans="2:2" ht="15.75" x14ac:dyDescent="0.25">
      <c r="B5" s="11" t="s">
        <v>18</v>
      </c>
    </row>
    <row r="6" spans="2:2" ht="15.75" x14ac:dyDescent="0.25">
      <c r="B6" s="11" t="s">
        <v>19</v>
      </c>
    </row>
    <row r="7" spans="2:2" ht="15.75" x14ac:dyDescent="0.25">
      <c r="B7" s="11" t="s">
        <v>20</v>
      </c>
    </row>
    <row r="8" spans="2:2" ht="15.75" x14ac:dyDescent="0.25">
      <c r="B8" s="11" t="s">
        <v>21</v>
      </c>
    </row>
    <row r="9" spans="2:2" ht="15.75" x14ac:dyDescent="0.25">
      <c r="B9" s="11" t="s">
        <v>22</v>
      </c>
    </row>
    <row r="10" spans="2:2" ht="15.75" x14ac:dyDescent="0.25">
      <c r="B10" s="11" t="s">
        <v>23</v>
      </c>
    </row>
    <row r="11" spans="2:2" x14ac:dyDescent="0.25">
      <c r="B11" s="10"/>
    </row>
    <row r="12" spans="2:2" ht="15.75" x14ac:dyDescent="0.25">
      <c r="B12" s="11" t="s">
        <v>24</v>
      </c>
    </row>
    <row r="13" spans="2:2" ht="15.75" x14ac:dyDescent="0.25">
      <c r="B13" s="11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pmsocho</vt:lpstr>
      <vt:lpstr>ex-346</vt:lpstr>
      <vt:lpstr>zwycięzcy</vt:lpstr>
      <vt:lpstr>ex-346 zrobione</vt:lpstr>
      <vt:lpstr>Piotr Joński-yt</vt:lpstr>
      <vt:lpstr>Tomasz Czerwiński-yt</vt:lpstr>
      <vt:lpstr>Łukasz Prokulski-yt</vt:lpstr>
      <vt:lpstr>lukasz0710-yt</vt:lpstr>
    </vt:vector>
  </TitlesOfParts>
  <Company>PMSOCHO.COM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www.pmsocho.com</cp:keywords>
  <dc:description>http://www.youtube.com/user/pmsocho</dc:description>
  <cp:lastModifiedBy>Piotr Majcher</cp:lastModifiedBy>
  <dcterms:created xsi:type="dcterms:W3CDTF">2014-04-04T12:28:03Z</dcterms:created>
  <dcterms:modified xsi:type="dcterms:W3CDTF">2014-12-20T18:08:10Z</dcterms:modified>
</cp:coreProperties>
</file>