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565"/>
  </bookViews>
  <sheets>
    <sheet name="pmsocho" sheetId="7" r:id="rId1"/>
    <sheet name=" ex-349" sheetId="4" r:id="rId2"/>
    <sheet name="ex-349 zrobione" sheetId="3" r:id="rId3"/>
  </sheets>
  <externalReferences>
    <externalReference r:id="rId4"/>
  </externalReferences>
  <definedNames>
    <definedName name="_xlnm._FilterDatabase" localSheetId="1" hidden="1">' ex-349'!$C$2:$G$15</definedName>
    <definedName name="_xlnm._FilterDatabase" localSheetId="2" hidden="1">'ex-349 zrobione'!$C$2:$G$15</definedName>
    <definedName name="Fragmentator_Kanał">#N/A</definedName>
    <definedName name="Fragmentator_Miasto">#N/A</definedName>
    <definedName name="logo2">IF('[1]jezeli-obrazek'!$C$2="",'[1]jezeli-obrazek'!$G$4,'[1]jezeli-obrazek'!$F$4)</definedName>
  </definedNames>
  <calcPr calcId="152511"/>
  <pivotCaches>
    <pivotCache cacheId="13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<sst xmlns="http://schemas.openxmlformats.org/spreadsheetml/2006/main" count="104" uniqueCount="18">
  <si>
    <t>Odbiorca</t>
  </si>
  <si>
    <t>Miasto</t>
  </si>
  <si>
    <t>Wartość transakcji</t>
  </si>
  <si>
    <t>Zysk</t>
  </si>
  <si>
    <t>Internet</t>
  </si>
  <si>
    <t>Łódź</t>
  </si>
  <si>
    <t>Warszawa</t>
  </si>
  <si>
    <t>Sklep</t>
  </si>
  <si>
    <t>Sochaczew</t>
  </si>
  <si>
    <t>IKEA</t>
  </si>
  <si>
    <t>OBI</t>
  </si>
  <si>
    <t>Poznań</t>
  </si>
  <si>
    <t>Castorama</t>
  </si>
  <si>
    <t>ID transakcji</t>
  </si>
  <si>
    <t>Kanał</t>
  </si>
  <si>
    <t>Etykiety wierszy</t>
  </si>
  <si>
    <t>Suma końcowa</t>
  </si>
  <si>
    <t>Suma z Wartość transakcji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</si>
</sst>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NumberFormat="1" applyAlignment="1">
      <alignment horizontal="right"/>
    </xf>
    <xf numFmtId="0" fontId="1" fillId="0" borderId="0" xfId="1" applyFont="1"/>
    <xf numFmtId="0" fontId="0" fillId="0" borderId="0" xfId="1" applyFont="1"/>
    <xf numFmtId="0" fontId="0" fillId="0" borderId="0" xfId="1" quotePrefix="1" applyNumberFormat="1" applyFont="1" applyAlignment="1">
      <alignment horizontal="right"/>
    </xf>
    <xf numFmtId="4" fontId="1" fillId="0" borderId="0" xfId="1" applyNumberFormat="1"/>
    <xf numFmtId="4" fontId="1" fillId="0" borderId="0" xfId="1" applyNumberFormat="1" applyAlignment="1">
      <alignment horizontal="right"/>
    </xf>
    <xf numFmtId="4" fontId="0" fillId="0" borderId="0" xfId="1" quotePrefix="1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0" xfId="2"/>
    <xf numFmtId="0" fontId="4" fillId="0" borderId="0" xfId="3" applyFont="1"/>
    <xf numFmtId="0" fontId="5" fillId="0" borderId="0" xfId="3" applyFont="1" applyAlignment="1"/>
  </cellXfs>
  <cellStyles count="4">
    <cellStyle name="Akcent 1" xfId="2" builtinId="29"/>
    <cellStyle name="Hiperłącze" xfId="3" builtinId="8"/>
    <cellStyle name="Normalny" xfId="0" builtinId="0"/>
    <cellStyle name="Normalny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ex-349 zrobione'!A1"/><Relationship Id="rId1" Type="http://schemas.openxmlformats.org/officeDocument/2006/relationships/hyperlink" Target="#'ex-349 zrobione'!Z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464344</xdr:colOff>
      <xdr:row>6</xdr:row>
      <xdr:rowOff>172642</xdr:rowOff>
    </xdr:from>
    <xdr:to>
      <xdr:col>21</xdr:col>
      <xdr:colOff>422672</xdr:colOff>
      <xdr:row>12</xdr:row>
      <xdr:rowOff>5955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anał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na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03141" y="1315642"/>
              <a:ext cx="1565672" cy="976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19</xdr:col>
      <xdr:colOff>4763</xdr:colOff>
      <xdr:row>6</xdr:row>
      <xdr:rowOff>178592</xdr:rowOff>
    </xdr:from>
    <xdr:to>
      <xdr:col>20</xdr:col>
      <xdr:colOff>398859</xdr:colOff>
      <xdr:row>15</xdr:row>
      <xdr:rowOff>29765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ias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a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70794" y="1321592"/>
              <a:ext cx="1566862" cy="15656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7</xdr:col>
      <xdr:colOff>89297</xdr:colOff>
      <xdr:row>7</xdr:row>
      <xdr:rowOff>0</xdr:rowOff>
    </xdr:from>
    <xdr:to>
      <xdr:col>7</xdr:col>
      <xdr:colOff>607218</xdr:colOff>
      <xdr:row>9</xdr:row>
      <xdr:rowOff>77390</xdr:rowOff>
    </xdr:to>
    <xdr:sp macro="" textlink="">
      <xdr:nvSpPr>
        <xdr:cNvPr id="7" name="Strzałka w prawo 6">
          <a:hlinkClick xmlns:r="http://schemas.openxmlformats.org/officeDocument/2006/relationships" r:id="rId1"/>
        </xdr:cNvPr>
        <xdr:cNvSpPr/>
      </xdr:nvSpPr>
      <xdr:spPr>
        <a:xfrm>
          <a:off x="4935141" y="1333500"/>
          <a:ext cx="517921" cy="458390"/>
        </a:xfrm>
        <a:prstGeom prst="rightArrow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75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17</xdr:col>
      <xdr:colOff>527446</xdr:colOff>
      <xdr:row>7</xdr:row>
      <xdr:rowOff>80963</xdr:rowOff>
    </xdr:from>
    <xdr:to>
      <xdr:col>18</xdr:col>
      <xdr:colOff>464344</xdr:colOff>
      <xdr:row>9</xdr:row>
      <xdr:rowOff>158353</xdr:rowOff>
    </xdr:to>
    <xdr:sp macro="" textlink="">
      <xdr:nvSpPr>
        <xdr:cNvPr id="8" name="Strzałka w lewo 7">
          <a:hlinkClick xmlns:r="http://schemas.openxmlformats.org/officeDocument/2006/relationships" r:id="rId2"/>
        </xdr:cNvPr>
        <xdr:cNvSpPr/>
      </xdr:nvSpPr>
      <xdr:spPr>
        <a:xfrm>
          <a:off x="13279040" y="1414463"/>
          <a:ext cx="544117" cy="458390"/>
        </a:xfrm>
        <a:prstGeom prst="leftArrow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75000"/>
              </a:schemeClr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m/Desktop/excel-&#347;redniozaawansowany/funkcja-jez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cownicy 1"/>
      <sheetName val="beneficjenci"/>
      <sheetName val="zamówienia 1"/>
      <sheetName val="zamówienia 2"/>
      <sheetName val="numery"/>
      <sheetName val="Odsetki"/>
      <sheetName val="lista produktów 1"/>
      <sheetName val="etaty"/>
      <sheetName val="lista produktów 2"/>
      <sheetName val="jezeli-obraz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test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852.387896180553" createdVersion="5" refreshedVersion="5" minRefreshableVersion="3" recordCount="13">
  <cacheSource type="worksheet">
    <worksheetSource ref="B2:G15" sheet="ex-349 zrobione"/>
  </cacheSource>
  <cacheFields count="6">
    <cacheField name="ID transakcji" numFmtId="0">
      <sharedItems containsSemiMixedTypes="0" containsString="0" containsNumber="1" containsInteger="1" minValue="11" maxValue="2442"/>
    </cacheField>
    <cacheField name="Odbiorca" numFmtId="0">
      <sharedItems count="3">
        <s v="OBI"/>
        <s v="IKEA"/>
        <s v="Castorama"/>
      </sharedItems>
    </cacheField>
    <cacheField name="Miasto" numFmtId="0">
      <sharedItems count="4">
        <s v="Poznań"/>
        <s v="Łódź"/>
        <s v="Warszawa"/>
        <s v="Sochaczew"/>
      </sharedItems>
    </cacheField>
    <cacheField name="Kanał" numFmtId="0">
      <sharedItems count="2">
        <s v="Internet"/>
        <s v="Sklep"/>
      </sharedItems>
    </cacheField>
    <cacheField name="Wartość transakcji" numFmtId="4">
      <sharedItems containsSemiMixedTypes="0" containsString="0" containsNumber="1" containsInteger="1" minValue="2200" maxValue="777770"/>
    </cacheField>
    <cacheField name="Zysk" numFmtId="4">
      <sharedItems containsSemiMixedTypes="0" containsString="0" containsNumber="1" minValue="770" maxValue="272219.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1872"/>
    <x v="0"/>
    <x v="0"/>
    <x v="0"/>
    <n v="752544"/>
    <n v="263390.40000000002"/>
  </r>
  <r>
    <n v="2442"/>
    <x v="1"/>
    <x v="1"/>
    <x v="0"/>
    <n v="488400"/>
    <n v="170940"/>
  </r>
  <r>
    <n v="844"/>
    <x v="1"/>
    <x v="2"/>
    <x v="0"/>
    <n v="118160"/>
    <n v="41356"/>
  </r>
  <r>
    <n v="237"/>
    <x v="0"/>
    <x v="2"/>
    <x v="1"/>
    <n v="109020"/>
    <n v="38157"/>
  </r>
  <r>
    <n v="1482"/>
    <x v="1"/>
    <x v="0"/>
    <x v="1"/>
    <n v="173394"/>
    <n v="60687.9"/>
  </r>
  <r>
    <n v="11"/>
    <x v="0"/>
    <x v="3"/>
    <x v="1"/>
    <n v="2200"/>
    <n v="770"/>
  </r>
  <r>
    <n v="2399"/>
    <x v="1"/>
    <x v="2"/>
    <x v="1"/>
    <n v="369446"/>
    <n v="129306.1"/>
  </r>
  <r>
    <n v="707"/>
    <x v="1"/>
    <x v="0"/>
    <x v="1"/>
    <n v="289870"/>
    <n v="101454.5"/>
  </r>
  <r>
    <n v="1040"/>
    <x v="2"/>
    <x v="2"/>
    <x v="1"/>
    <n v="314080"/>
    <n v="109928"/>
  </r>
  <r>
    <n v="1130"/>
    <x v="2"/>
    <x v="3"/>
    <x v="0"/>
    <n v="174020"/>
    <n v="60907"/>
  </r>
  <r>
    <n v="685"/>
    <x v="1"/>
    <x v="2"/>
    <x v="0"/>
    <n v="95900"/>
    <n v="33565"/>
  </r>
  <r>
    <n v="1897"/>
    <x v="0"/>
    <x v="3"/>
    <x v="1"/>
    <n v="777770"/>
    <n v="272219.5"/>
  </r>
  <r>
    <n v="243"/>
    <x v="0"/>
    <x v="2"/>
    <x v="0"/>
    <n v="42768"/>
    <n v="14968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13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T2:U5" firstHeaderRow="1" firstDataRow="1" firstDataCol="1"/>
  <pivotFields count="6">
    <pivotField showAll="0"/>
    <pivotField axis="axisRow" showAll="0">
      <items count="4">
        <item x="2"/>
        <item x="1"/>
        <item x="0"/>
        <item t="default"/>
      </items>
    </pivotField>
    <pivotField showAll="0">
      <items count="5">
        <item h="1" x="1"/>
        <item h="1" x="0"/>
        <item h="1" x="3"/>
        <item x="2"/>
        <item t="default"/>
      </items>
    </pivotField>
    <pivotField showAll="0">
      <items count="3">
        <item x="0"/>
        <item h="1" x="1"/>
        <item t="default"/>
      </items>
    </pivotField>
    <pivotField dataField="1" numFmtId="4" showAll="0"/>
    <pivotField numFmtId="4" showAll="0"/>
  </pivotFields>
  <rowFields count="1">
    <field x="1"/>
  </rowFields>
  <rowItems count="3">
    <i>
      <x v="1"/>
    </i>
    <i>
      <x v="2"/>
    </i>
    <i t="grand">
      <x/>
    </i>
  </rowItems>
  <colItems count="1">
    <i/>
  </colItems>
  <dataFields count="1">
    <dataField name="Suma z Wartość transakcj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5" cacheId="13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L6:M9" firstHeaderRow="1" firstDataRow="1" firstDataCol="1" rowPageCount="2" colPageCount="1"/>
  <pivotFields count="6">
    <pivotField showAll="0"/>
    <pivotField axis="axisRow" showAll="0">
      <items count="4">
        <item x="2"/>
        <item x="1"/>
        <item x="0"/>
        <item t="default"/>
      </items>
    </pivotField>
    <pivotField axis="axisPage" showAll="0">
      <items count="5">
        <item x="1"/>
        <item x="0"/>
        <item x="3"/>
        <item x="2"/>
        <item t="default"/>
      </items>
    </pivotField>
    <pivotField axis="axisPage" showAll="0">
      <items count="3">
        <item x="0"/>
        <item x="1"/>
        <item t="default"/>
      </items>
    </pivotField>
    <pivotField dataField="1" numFmtId="4" showAll="0"/>
    <pivotField numFmtId="4" showAll="0"/>
  </pivotFields>
  <rowFields count="1">
    <field x="1"/>
  </rowFields>
  <rowItems count="3">
    <i>
      <x v="1"/>
    </i>
    <i>
      <x v="2"/>
    </i>
    <i t="grand">
      <x/>
    </i>
  </rowItems>
  <colItems count="1">
    <i/>
  </colItems>
  <pageFields count="2">
    <pageField fld="3" item="0" hier="-1"/>
    <pageField fld="2" item="3" hier="-1"/>
  </pageFields>
  <dataFields count="1">
    <dataField name="Suma z Wartość transakcj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Kanał" sourceName="Kanał">
  <pivotTables>
    <pivotTable tabId="3" name="Tabela przestawna3"/>
    <pivotTable tabId="3" name="Tabela przestawna5"/>
  </pivotTables>
  <data>
    <tabular pivotCacheId="1">
      <items count="2">
        <i x="0" s="1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Miasto" sourceName="Miasto">
  <pivotTables>
    <pivotTable tabId="3" name="Tabela przestawna3"/>
    <pivotTable tabId="3" name="Tabela przestawna5"/>
  </pivotTables>
  <data>
    <tabular pivotCacheId="1">
      <items count="4">
        <i x="1"/>
        <i x="0"/>
        <i x="3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anał" cache="Fragmentator_Kanał" caption="Kanał" rowHeight="241300"/>
  <slicer name="Miasto" cache="Fragmentator_Miasto" caption="Miasto" rowHeight="241300"/>
</slic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J19"/>
  <sheetViews>
    <sheetView showGridLines="0" zoomScale="160" zoomScaleNormal="160" workbookViewId="0"/>
  </sheetViews>
  <sheetFormatPr defaultRowHeight="15" x14ac:dyDescent="0.25"/>
  <cols>
    <col min="1" max="1" width="2.85546875" style="1" customWidth="1"/>
    <col min="2" max="2" width="11.7109375" style="1" bestFit="1" customWidth="1"/>
    <col min="3" max="3" width="11.85546875" style="1" customWidth="1"/>
    <col min="4" max="4" width="10.7109375" style="1" customWidth="1"/>
    <col min="5" max="5" width="8.85546875" style="1" customWidth="1"/>
    <col min="6" max="6" width="16.28515625" style="1" customWidth="1"/>
    <col min="7" max="7" width="10.42578125" style="1" bestFit="1" customWidth="1"/>
    <col min="8" max="16384" width="9.140625" style="1"/>
  </cols>
  <sheetData>
    <row r="2" spans="2:10" x14ac:dyDescent="0.25">
      <c r="B2" s="12" t="s">
        <v>13</v>
      </c>
      <c r="C2" s="12" t="s">
        <v>0</v>
      </c>
      <c r="D2" s="12" t="s">
        <v>1</v>
      </c>
      <c r="E2" s="12" t="s">
        <v>14</v>
      </c>
      <c r="F2" s="12" t="s">
        <v>2</v>
      </c>
      <c r="G2" s="12" t="s">
        <v>3</v>
      </c>
      <c r="J2"/>
    </row>
    <row r="3" spans="2:10" x14ac:dyDescent="0.25">
      <c r="B3" s="2">
        <v>1872</v>
      </c>
      <c r="C3" s="4" t="s">
        <v>10</v>
      </c>
      <c r="D3" s="4" t="s">
        <v>11</v>
      </c>
      <c r="E3" s="1" t="s">
        <v>4</v>
      </c>
      <c r="F3" s="6">
        <v>752544</v>
      </c>
      <c r="G3" s="7">
        <v>263390.40000000002</v>
      </c>
      <c r="J3"/>
    </row>
    <row r="4" spans="2:10" x14ac:dyDescent="0.25">
      <c r="B4" s="2">
        <v>2442</v>
      </c>
      <c r="C4" s="4" t="s">
        <v>9</v>
      </c>
      <c r="D4" s="1" t="s">
        <v>5</v>
      </c>
      <c r="E4" s="1" t="s">
        <v>4</v>
      </c>
      <c r="F4" s="6">
        <v>488400</v>
      </c>
      <c r="G4" s="8">
        <v>170940</v>
      </c>
      <c r="J4"/>
    </row>
    <row r="5" spans="2:10" x14ac:dyDescent="0.25">
      <c r="B5" s="2">
        <v>844</v>
      </c>
      <c r="C5" s="4" t="s">
        <v>9</v>
      </c>
      <c r="D5" s="1" t="s">
        <v>6</v>
      </c>
      <c r="E5" s="1" t="s">
        <v>4</v>
      </c>
      <c r="F5" s="6">
        <v>118160</v>
      </c>
      <c r="G5" s="7">
        <v>41356</v>
      </c>
      <c r="J5"/>
    </row>
    <row r="6" spans="2:10" x14ac:dyDescent="0.25">
      <c r="B6" s="2">
        <v>237</v>
      </c>
      <c r="C6" s="4" t="s">
        <v>10</v>
      </c>
      <c r="D6" s="4" t="s">
        <v>6</v>
      </c>
      <c r="E6" s="1" t="s">
        <v>7</v>
      </c>
      <c r="F6" s="6">
        <v>109020</v>
      </c>
      <c r="G6" s="8">
        <v>38157</v>
      </c>
      <c r="J6"/>
    </row>
    <row r="7" spans="2:10" x14ac:dyDescent="0.25">
      <c r="B7" s="2">
        <v>1482</v>
      </c>
      <c r="C7" s="4" t="s">
        <v>9</v>
      </c>
      <c r="D7" s="4" t="s">
        <v>11</v>
      </c>
      <c r="E7" s="1" t="s">
        <v>7</v>
      </c>
      <c r="F7" s="6">
        <v>173394</v>
      </c>
      <c r="G7" s="7">
        <v>60687.9</v>
      </c>
      <c r="J7"/>
    </row>
    <row r="8" spans="2:10" x14ac:dyDescent="0.25">
      <c r="B8" s="2">
        <v>11</v>
      </c>
      <c r="C8" s="4" t="s">
        <v>10</v>
      </c>
      <c r="D8" s="4" t="s">
        <v>8</v>
      </c>
      <c r="E8" s="3" t="s">
        <v>7</v>
      </c>
      <c r="F8" s="6">
        <v>2200</v>
      </c>
      <c r="G8" s="8">
        <v>770</v>
      </c>
      <c r="J8"/>
    </row>
    <row r="9" spans="2:10" x14ac:dyDescent="0.25">
      <c r="B9" s="5">
        <v>2399</v>
      </c>
      <c r="C9" s="1" t="s">
        <v>9</v>
      </c>
      <c r="D9" s="1" t="s">
        <v>6</v>
      </c>
      <c r="E9" s="3" t="s">
        <v>7</v>
      </c>
      <c r="F9" s="6">
        <v>369446</v>
      </c>
      <c r="G9" s="7">
        <v>129306.1</v>
      </c>
      <c r="J9"/>
    </row>
    <row r="10" spans="2:10" x14ac:dyDescent="0.25">
      <c r="B10" s="2">
        <v>707</v>
      </c>
      <c r="C10" s="1" t="s">
        <v>9</v>
      </c>
      <c r="D10" s="4" t="s">
        <v>11</v>
      </c>
      <c r="E10" s="1" t="s">
        <v>7</v>
      </c>
      <c r="F10" s="6">
        <v>289870</v>
      </c>
      <c r="G10" s="7">
        <v>101454.5</v>
      </c>
      <c r="J10"/>
    </row>
    <row r="11" spans="2:10" x14ac:dyDescent="0.25">
      <c r="B11" s="2">
        <v>1040</v>
      </c>
      <c r="C11" s="4" t="s">
        <v>12</v>
      </c>
      <c r="D11" s="4" t="s">
        <v>6</v>
      </c>
      <c r="E11" s="3" t="s">
        <v>7</v>
      </c>
      <c r="F11" s="6">
        <v>314080</v>
      </c>
      <c r="G11" s="7">
        <v>109928</v>
      </c>
      <c r="J11"/>
    </row>
    <row r="12" spans="2:10" x14ac:dyDescent="0.25">
      <c r="B12" s="2">
        <v>1130</v>
      </c>
      <c r="C12" s="4" t="s">
        <v>12</v>
      </c>
      <c r="D12" s="1" t="s">
        <v>8</v>
      </c>
      <c r="E12" s="1" t="s">
        <v>4</v>
      </c>
      <c r="F12" s="6">
        <v>174020</v>
      </c>
      <c r="G12" s="7">
        <v>60907</v>
      </c>
      <c r="J12"/>
    </row>
    <row r="13" spans="2:10" x14ac:dyDescent="0.25">
      <c r="B13" s="5">
        <v>685</v>
      </c>
      <c r="C13" s="4" t="s">
        <v>9</v>
      </c>
      <c r="D13" s="4" t="s">
        <v>6</v>
      </c>
      <c r="E13" s="3" t="s">
        <v>4</v>
      </c>
      <c r="F13" s="6">
        <v>95900</v>
      </c>
      <c r="G13" s="7">
        <v>33565</v>
      </c>
      <c r="J13"/>
    </row>
    <row r="14" spans="2:10" x14ac:dyDescent="0.25">
      <c r="B14" s="2">
        <v>1897</v>
      </c>
      <c r="C14" s="4" t="s">
        <v>10</v>
      </c>
      <c r="D14" s="4" t="s">
        <v>8</v>
      </c>
      <c r="E14" s="1" t="s">
        <v>7</v>
      </c>
      <c r="F14" s="6">
        <v>777770</v>
      </c>
      <c r="G14" s="7">
        <v>272219.5</v>
      </c>
      <c r="J14"/>
    </row>
    <row r="15" spans="2:10" x14ac:dyDescent="0.25">
      <c r="B15" s="2">
        <v>243</v>
      </c>
      <c r="C15" s="4" t="s">
        <v>10</v>
      </c>
      <c r="D15" s="4" t="s">
        <v>6</v>
      </c>
      <c r="E15" s="3" t="s">
        <v>4</v>
      </c>
      <c r="F15" s="6">
        <v>42768</v>
      </c>
      <c r="G15" s="7">
        <v>14968.8</v>
      </c>
      <c r="J15"/>
    </row>
    <row r="16" spans="2:10" x14ac:dyDescent="0.25">
      <c r="J16"/>
    </row>
    <row r="17" spans="10:10" x14ac:dyDescent="0.25">
      <c r="J17"/>
    </row>
    <row r="18" spans="10:10" x14ac:dyDescent="0.25">
      <c r="J18"/>
    </row>
    <row r="19" spans="10:10" x14ac:dyDescent="0.25">
      <c r="J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V20"/>
  <sheetViews>
    <sheetView showGridLines="0" zoomScale="160" zoomScaleNormal="160" workbookViewId="0">
      <selection activeCell="Z2" sqref="Z2"/>
    </sheetView>
  </sheetViews>
  <sheetFormatPr defaultRowHeight="15" x14ac:dyDescent="0.25"/>
  <cols>
    <col min="1" max="1" width="2.85546875" style="1" customWidth="1"/>
    <col min="2" max="2" width="11.7109375" style="1" bestFit="1" customWidth="1"/>
    <col min="3" max="3" width="11.85546875" style="1" customWidth="1"/>
    <col min="4" max="4" width="10.7109375" style="1" customWidth="1"/>
    <col min="5" max="5" width="8.85546875" style="1" customWidth="1"/>
    <col min="6" max="6" width="16.28515625" style="1" customWidth="1"/>
    <col min="7" max="7" width="10.42578125" style="1" bestFit="1" customWidth="1"/>
    <col min="8" max="10" width="10.42578125" style="1" customWidth="1"/>
    <col min="11" max="11" width="9.140625" style="1"/>
    <col min="12" max="12" width="17.5703125" style="1" bestFit="1" customWidth="1"/>
    <col min="13" max="13" width="24.140625" style="1" bestFit="1" customWidth="1"/>
    <col min="14" max="19" width="9.140625" style="1"/>
    <col min="20" max="20" width="17.5703125" style="1" customWidth="1"/>
    <col min="21" max="21" width="24.140625" style="1" customWidth="1"/>
    <col min="22" max="16384" width="9.140625" style="1"/>
  </cols>
  <sheetData>
    <row r="2" spans="2:22" x14ac:dyDescent="0.25">
      <c r="B2" s="12" t="s">
        <v>13</v>
      </c>
      <c r="C2" s="12" t="s">
        <v>0</v>
      </c>
      <c r="D2" s="12" t="s">
        <v>1</v>
      </c>
      <c r="E2" s="12" t="s">
        <v>14</v>
      </c>
      <c r="F2" s="12" t="s">
        <v>2</v>
      </c>
      <c r="G2" s="12" t="s">
        <v>3</v>
      </c>
      <c r="T2" s="9" t="s">
        <v>15</v>
      </c>
      <c r="U2" t="s">
        <v>17</v>
      </c>
    </row>
    <row r="3" spans="2:22" x14ac:dyDescent="0.25">
      <c r="B3" s="2">
        <v>1872</v>
      </c>
      <c r="C3" s="4" t="s">
        <v>10</v>
      </c>
      <c r="D3" s="4" t="s">
        <v>11</v>
      </c>
      <c r="E3" s="1" t="s">
        <v>4</v>
      </c>
      <c r="F3" s="6">
        <v>752544</v>
      </c>
      <c r="G3" s="7">
        <v>263390.40000000002</v>
      </c>
      <c r="H3" s="7"/>
      <c r="I3" s="7"/>
      <c r="J3" s="7"/>
      <c r="L3" s="9" t="s">
        <v>14</v>
      </c>
      <c r="M3" t="s">
        <v>4</v>
      </c>
      <c r="T3" s="10" t="s">
        <v>9</v>
      </c>
      <c r="U3" s="11">
        <v>214060</v>
      </c>
      <c r="V3"/>
    </row>
    <row r="4" spans="2:22" x14ac:dyDescent="0.25">
      <c r="B4" s="2">
        <v>2442</v>
      </c>
      <c r="C4" s="4" t="s">
        <v>9</v>
      </c>
      <c r="D4" s="1" t="s">
        <v>5</v>
      </c>
      <c r="E4" s="1" t="s">
        <v>4</v>
      </c>
      <c r="F4" s="6">
        <v>488400</v>
      </c>
      <c r="G4" s="8">
        <v>170940</v>
      </c>
      <c r="H4" s="8"/>
      <c r="I4" s="8"/>
      <c r="J4" s="8"/>
      <c r="L4" s="9" t="s">
        <v>1</v>
      </c>
      <c r="M4" t="s">
        <v>6</v>
      </c>
      <c r="T4" s="10" t="s">
        <v>10</v>
      </c>
      <c r="U4" s="11">
        <v>42768</v>
      </c>
      <c r="V4"/>
    </row>
    <row r="5" spans="2:22" x14ac:dyDescent="0.25">
      <c r="B5" s="2">
        <v>844</v>
      </c>
      <c r="C5" s="4" t="s">
        <v>9</v>
      </c>
      <c r="D5" s="1" t="s">
        <v>6</v>
      </c>
      <c r="E5" s="1" t="s">
        <v>4</v>
      </c>
      <c r="F5" s="6">
        <v>118160</v>
      </c>
      <c r="G5" s="7">
        <v>41356</v>
      </c>
      <c r="H5" s="7"/>
      <c r="I5" s="7"/>
      <c r="J5" s="7"/>
      <c r="T5" s="10" t="s">
        <v>16</v>
      </c>
      <c r="U5" s="11">
        <v>256828</v>
      </c>
      <c r="V5"/>
    </row>
    <row r="6" spans="2:22" x14ac:dyDescent="0.25">
      <c r="B6" s="2">
        <v>237</v>
      </c>
      <c r="C6" s="4" t="s">
        <v>10</v>
      </c>
      <c r="D6" s="4" t="s">
        <v>6</v>
      </c>
      <c r="E6" s="1" t="s">
        <v>7</v>
      </c>
      <c r="F6" s="6">
        <v>109020</v>
      </c>
      <c r="G6" s="8">
        <v>38157</v>
      </c>
      <c r="H6" s="8"/>
      <c r="I6" s="8"/>
      <c r="J6" s="8"/>
      <c r="L6" s="9" t="s">
        <v>15</v>
      </c>
      <c r="M6" t="s">
        <v>17</v>
      </c>
      <c r="T6"/>
      <c r="U6"/>
      <c r="V6"/>
    </row>
    <row r="7" spans="2:22" x14ac:dyDescent="0.25">
      <c r="B7" s="2">
        <v>1482</v>
      </c>
      <c r="C7" s="4" t="s">
        <v>9</v>
      </c>
      <c r="D7" s="4" t="s">
        <v>11</v>
      </c>
      <c r="E7" s="1" t="s">
        <v>7</v>
      </c>
      <c r="F7" s="6">
        <v>173394</v>
      </c>
      <c r="G7" s="7">
        <v>60687.9</v>
      </c>
      <c r="H7" s="7"/>
      <c r="I7" s="7"/>
      <c r="J7" s="7"/>
      <c r="L7" s="10" t="s">
        <v>9</v>
      </c>
      <c r="M7" s="11">
        <v>214060</v>
      </c>
      <c r="V7"/>
    </row>
    <row r="8" spans="2:22" x14ac:dyDescent="0.25">
      <c r="B8" s="2">
        <v>11</v>
      </c>
      <c r="C8" s="4" t="s">
        <v>10</v>
      </c>
      <c r="D8" s="4" t="s">
        <v>8</v>
      </c>
      <c r="E8" s="3" t="s">
        <v>7</v>
      </c>
      <c r="F8" s="6">
        <v>2200</v>
      </c>
      <c r="G8" s="8">
        <v>770</v>
      </c>
      <c r="H8" s="8"/>
      <c r="I8" s="8"/>
      <c r="J8" s="8"/>
      <c r="L8" s="10" t="s">
        <v>10</v>
      </c>
      <c r="M8" s="11">
        <v>42768</v>
      </c>
      <c r="T8"/>
      <c r="U8"/>
      <c r="V8"/>
    </row>
    <row r="9" spans="2:22" x14ac:dyDescent="0.25">
      <c r="B9" s="5">
        <v>2399</v>
      </c>
      <c r="C9" s="1" t="s">
        <v>9</v>
      </c>
      <c r="D9" s="1" t="s">
        <v>6</v>
      </c>
      <c r="E9" s="3" t="s">
        <v>7</v>
      </c>
      <c r="F9" s="6">
        <v>369446</v>
      </c>
      <c r="G9" s="7">
        <v>129306.1</v>
      </c>
      <c r="H9" s="7"/>
      <c r="I9" s="7"/>
      <c r="J9" s="7"/>
      <c r="L9" s="10" t="s">
        <v>16</v>
      </c>
      <c r="M9" s="11">
        <v>256828</v>
      </c>
      <c r="V9"/>
    </row>
    <row r="10" spans="2:22" x14ac:dyDescent="0.25">
      <c r="B10" s="2">
        <v>707</v>
      </c>
      <c r="C10" s="1" t="s">
        <v>9</v>
      </c>
      <c r="D10" s="4" t="s">
        <v>11</v>
      </c>
      <c r="E10" s="1" t="s">
        <v>7</v>
      </c>
      <c r="F10" s="6">
        <v>289870</v>
      </c>
      <c r="G10" s="7">
        <v>101454.5</v>
      </c>
      <c r="H10" s="7"/>
      <c r="I10" s="7"/>
      <c r="J10" s="7"/>
      <c r="L10"/>
      <c r="M10"/>
      <c r="V10"/>
    </row>
    <row r="11" spans="2:22" x14ac:dyDescent="0.25">
      <c r="B11" s="2">
        <v>1040</v>
      </c>
      <c r="C11" s="4" t="s">
        <v>12</v>
      </c>
      <c r="D11" s="4" t="s">
        <v>6</v>
      </c>
      <c r="E11" s="3" t="s">
        <v>7</v>
      </c>
      <c r="F11" s="6">
        <v>314080</v>
      </c>
      <c r="G11" s="7">
        <v>109928</v>
      </c>
      <c r="H11" s="7"/>
      <c r="I11" s="7"/>
      <c r="J11" s="7"/>
      <c r="V11"/>
    </row>
    <row r="12" spans="2:22" x14ac:dyDescent="0.25">
      <c r="B12" s="2">
        <v>1130</v>
      </c>
      <c r="C12" s="4" t="s">
        <v>12</v>
      </c>
      <c r="D12" s="1" t="s">
        <v>8</v>
      </c>
      <c r="E12" s="1" t="s">
        <v>4</v>
      </c>
      <c r="F12" s="6">
        <v>174020</v>
      </c>
      <c r="G12" s="7">
        <v>60907</v>
      </c>
      <c r="H12" s="7"/>
      <c r="I12" s="7"/>
      <c r="J12" s="7"/>
      <c r="V12"/>
    </row>
    <row r="13" spans="2:22" x14ac:dyDescent="0.25">
      <c r="B13" s="5">
        <v>685</v>
      </c>
      <c r="C13" s="4" t="s">
        <v>9</v>
      </c>
      <c r="D13" s="4" t="s">
        <v>6</v>
      </c>
      <c r="E13" s="3" t="s">
        <v>4</v>
      </c>
      <c r="F13" s="6">
        <v>95900</v>
      </c>
      <c r="G13" s="7">
        <v>33565</v>
      </c>
      <c r="H13" s="7"/>
      <c r="I13" s="7"/>
      <c r="J13" s="7"/>
      <c r="V13"/>
    </row>
    <row r="14" spans="2:22" x14ac:dyDescent="0.25">
      <c r="B14" s="2">
        <v>1897</v>
      </c>
      <c r="C14" s="4" t="s">
        <v>10</v>
      </c>
      <c r="D14" s="4" t="s">
        <v>8</v>
      </c>
      <c r="E14" s="1" t="s">
        <v>7</v>
      </c>
      <c r="F14" s="6">
        <v>777770</v>
      </c>
      <c r="G14" s="7">
        <v>272219.5</v>
      </c>
      <c r="H14" s="7"/>
      <c r="I14" s="7"/>
      <c r="J14" s="7"/>
      <c r="T14"/>
      <c r="U14"/>
      <c r="V14"/>
    </row>
    <row r="15" spans="2:22" x14ac:dyDescent="0.25">
      <c r="B15" s="2">
        <v>243</v>
      </c>
      <c r="C15" s="4" t="s">
        <v>10</v>
      </c>
      <c r="D15" s="4" t="s">
        <v>6</v>
      </c>
      <c r="E15" s="3" t="s">
        <v>4</v>
      </c>
      <c r="F15" s="6">
        <v>42768</v>
      </c>
      <c r="G15" s="7">
        <v>14968.8</v>
      </c>
      <c r="H15" s="7"/>
      <c r="I15" s="7"/>
      <c r="J15" s="7"/>
      <c r="T15"/>
      <c r="U15"/>
      <c r="V15"/>
    </row>
    <row r="16" spans="2:22" x14ac:dyDescent="0.25">
      <c r="T16"/>
      <c r="U16"/>
      <c r="V16"/>
    </row>
    <row r="17" spans="20:22" x14ac:dyDescent="0.25">
      <c r="T17"/>
      <c r="U17"/>
      <c r="V17"/>
    </row>
    <row r="18" spans="20:22" x14ac:dyDescent="0.25">
      <c r="T18"/>
      <c r="U18"/>
      <c r="V18"/>
    </row>
    <row r="19" spans="20:22" x14ac:dyDescent="0.25">
      <c r="T19"/>
      <c r="U19"/>
      <c r="V19"/>
    </row>
    <row r="20" spans="20:22" x14ac:dyDescent="0.25">
      <c r="T20"/>
      <c r="U20"/>
      <c r="V20"/>
    </row>
  </sheetData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 ex-349</vt:lpstr>
      <vt:lpstr>ex-349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2014-07-28T13:29:42Z</dcterms:created>
  <dcterms:modified xsi:type="dcterms:W3CDTF">2014-12-20T18:08:12Z</dcterms:modified>
</cp:coreProperties>
</file>