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8985"/>
  </bookViews>
  <sheets>
    <sheet name="pmsocho" sheetId="5" r:id="rId1"/>
    <sheet name="ex-397a" sheetId="4" r:id="rId2"/>
    <sheet name="ex-397b" sheetId="2" r:id="rId3"/>
    <sheet name="ex-397c" sheetId="1" r:id="rId4"/>
    <sheet name="ex-397d" sheetId="3" r:id="rId5"/>
  </sheets>
  <externalReferences>
    <externalReference r:id="rId6"/>
    <externalReference r:id="rId7"/>
    <externalReference r:id="rId8"/>
  </externalReferences>
  <definedNames>
    <definedName name="Miasta">VLOOKUP(23,'[1]stan na 09.06.2006'!$A$118:$D$1390,3,0)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B10" i="1"/>
  <c r="B7" i="2"/>
  <c r="B6" i="2"/>
  <c r="B5" i="2"/>
  <c r="B4" i="2"/>
  <c r="B3" i="2"/>
  <c r="B9" i="1" l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<sst xmlns="http://schemas.openxmlformats.org/spreadsheetml/2006/main" count="12" uniqueCount="9">
  <si>
    <t>Formuły</t>
  </si>
  <si>
    <t>Dane1</t>
  </si>
  <si>
    <t>Dane2</t>
  </si>
  <si>
    <t>Dane3</t>
  </si>
  <si>
    <t>Dane4</t>
  </si>
  <si>
    <t>Łącza do zewnętrznych plików mogą być także w:</t>
  </si>
  <si>
    <t>nazwach</t>
  </si>
  <si>
    <t>obrazkach i grafikach</t>
  </si>
  <si>
    <t>wykresach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</si>
</sst>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0" fontId="2" fillId="2" borderId="0" xfId="1" applyFont="1"/>
    <xf numFmtId="0" fontId="2" fillId="3" borderId="0" xfId="2" applyFont="1"/>
    <xf numFmtId="0" fontId="4" fillId="0" borderId="0" xfId="3" applyFont="1"/>
    <xf numFmtId="0" fontId="5" fillId="0" borderId="0" xfId="3" applyFont="1" applyAlignment="1"/>
  </cellXfs>
  <cellStyles count="4">
    <cellStyle name="60% — akcent 6" xfId="2" builtinId="52"/>
    <cellStyle name="Akcent 6" xfId="1" builtinId="4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Suma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[1]Reports!$A$5:$A$8</c:f>
              <c:strCache>
                <c:ptCount val="4"/>
                <c:pt idx="0">
                  <c:v>lubuskie</c:v>
                </c:pt>
                <c:pt idx="1">
                  <c:v>łódzkie</c:v>
                </c:pt>
                <c:pt idx="2">
                  <c:v>małopolskie</c:v>
                </c:pt>
                <c:pt idx="3">
                  <c:v>mazowieckie</c:v>
                </c:pt>
              </c:strCache>
            </c:strRef>
          </c:cat>
          <c:val>
            <c:numRef>
              <c:f>[1]Reports!$B$5:$B$8</c:f>
              <c:numCache>
                <c:formatCode>General</c:formatCode>
                <c:ptCount val="4"/>
                <c:pt idx="0">
                  <c:v>40</c:v>
                </c:pt>
                <c:pt idx="1">
                  <c:v>64</c:v>
                </c:pt>
                <c:pt idx="2">
                  <c:v>117</c:v>
                </c:pt>
                <c:pt idx="3">
                  <c:v>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9296080"/>
        <c:axId val="589786888"/>
      </c:barChart>
      <c:catAx>
        <c:axId val="37929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9786888"/>
        <c:crosses val="autoZero"/>
        <c:auto val="1"/>
        <c:lblAlgn val="ctr"/>
        <c:lblOffset val="100"/>
        <c:noMultiLvlLbl val="0"/>
      </c:catAx>
      <c:valAx>
        <c:axId val="589786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929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n-lt"/>
            </a:rPr>
            <a:t>www.pmsocho.com</a:t>
          </a:r>
        </a:p>
      </xdr:txBody>
    </xdr:sp>
    <xdr:clientData/>
  </xdr:twoCellAnchor>
  <xdr:twoCellAnchor>
    <xdr:from>
      <xdr:col>1</xdr:col>
      <xdr:colOff>335593</xdr:colOff>
      <xdr:row>1</xdr:row>
      <xdr:rowOff>24848</xdr:rowOff>
    </xdr:from>
    <xdr:to>
      <xdr:col>15</xdr:col>
      <xdr:colOff>138881</xdr:colOff>
      <xdr:row>17</xdr:row>
      <xdr:rowOff>66262</xdr:rowOff>
    </xdr:to>
    <xdr:grpSp>
      <xdr:nvGrpSpPr>
        <xdr:cNvPr id="3" name="Grupa 2">
          <a:hlinkClick xmlns:r="http://schemas.openxmlformats.org/officeDocument/2006/relationships" r:id="rId1"/>
        </xdr:cNvPr>
        <xdr:cNvGrpSpPr/>
      </xdr:nvGrpSpPr>
      <xdr:grpSpPr>
        <a:xfrm>
          <a:off x="948506" y="215348"/>
          <a:ext cx="8524875" cy="3155675"/>
          <a:chOff x="948519" y="115957"/>
          <a:chExt cx="8524875" cy="3155675"/>
        </a:xfrm>
      </xdr:grpSpPr>
      <xdr:pic>
        <xdr:nvPicPr>
          <xdr:cNvPr id="4" name="Obraz 3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948519" y="964290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127880" y="115957"/>
            <a:ext cx="4166153" cy="807427"/>
          </a:xfrm>
          <a:prstGeom prst="rect">
            <a:avLst/>
          </a:prstGeom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192566" y="2700132"/>
            <a:ext cx="4036780" cy="5715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269723</xdr:colOff>
      <xdr:row>6</xdr:row>
      <xdr:rowOff>81970</xdr:rowOff>
    </xdr:from>
    <xdr:to>
      <xdr:col>2</xdr:col>
      <xdr:colOff>172640</xdr:colOff>
      <xdr:row>15</xdr:row>
      <xdr:rowOff>11905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352058</xdr:colOff>
      <xdr:row>6</xdr:row>
      <xdr:rowOff>152033</xdr:rowOff>
    </xdr:from>
    <xdr:to>
      <xdr:col>5</xdr:col>
      <xdr:colOff>228509</xdr:colOff>
      <xdr:row>11</xdr:row>
      <xdr:rowOff>115398</xdr:rowOff>
    </xdr:to>
    <xdr:sp macro="" textlink="'[1]stan na 09.06.2006'!$E$1375">
      <xdr:nvSpPr>
        <xdr:cNvPr id="4" name="Prostokąt 3"/>
        <xdr:cNvSpPr/>
      </xdr:nvSpPr>
      <xdr:spPr>
        <a:xfrm>
          <a:off x="4185871" y="1152158"/>
          <a:ext cx="1948138" cy="915865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FC837E9A-0398-42FA-BDBE-F0568C9702FB}" type="TxLink">
            <a:rPr lang="en-US" sz="11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bankomat sezonowy do 31.08</a:t>
          </a:fld>
          <a:endParaRPr lang="pl-PL" sz="1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nkomat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ista_wplatomatow_sieci_Euron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nkomaty-dostepne-bank-Milleniu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s"/>
      <sheetName val="stan na 09.06.2006"/>
    </sheetNames>
    <sheetDataSet>
      <sheetData sheetId="0">
        <row r="5">
          <cell r="A5" t="str">
            <v>lubuskie</v>
          </cell>
          <cell r="B5">
            <v>40</v>
          </cell>
        </row>
        <row r="6">
          <cell r="A6" t="str">
            <v>łódzkie</v>
          </cell>
          <cell r="B6">
            <v>64</v>
          </cell>
        </row>
        <row r="7">
          <cell r="A7" t="str">
            <v>małopolskie</v>
          </cell>
          <cell r="B7">
            <v>117</v>
          </cell>
        </row>
        <row r="8">
          <cell r="A8" t="str">
            <v>mazowieckie</v>
          </cell>
          <cell r="B8">
            <v>153</v>
          </cell>
        </row>
      </sheetData>
      <sheetData sheetId="1">
        <row r="118">
          <cell r="A118">
            <v>1</v>
          </cell>
          <cell r="B118" t="str">
            <v>dolnośląskie</v>
          </cell>
          <cell r="C118" t="str">
            <v>Bardo</v>
          </cell>
          <cell r="D118" t="str">
            <v>Plac Wolności 4</v>
          </cell>
        </row>
        <row r="119">
          <cell r="A119">
            <v>2</v>
          </cell>
          <cell r="B119" t="str">
            <v>dolnośląskie</v>
          </cell>
          <cell r="C119" t="str">
            <v>Bielawa</v>
          </cell>
          <cell r="D119" t="str">
            <v>ul. Piłsudskiego 74</v>
          </cell>
        </row>
        <row r="120">
          <cell r="A120">
            <v>3</v>
          </cell>
          <cell r="B120" t="str">
            <v>dolnośląskie</v>
          </cell>
          <cell r="C120" t="str">
            <v>Bogatynia</v>
          </cell>
          <cell r="D120" t="str">
            <v>ul. 1 - go Maja 22</v>
          </cell>
        </row>
        <row r="121">
          <cell r="A121">
            <v>4</v>
          </cell>
          <cell r="B121" t="str">
            <v>dolnośląskie</v>
          </cell>
          <cell r="C121" t="str">
            <v>Chocianów</v>
          </cell>
          <cell r="D121" t="str">
            <v xml:space="preserve">ul. Kolejowa 9 </v>
          </cell>
        </row>
        <row r="122">
          <cell r="A122">
            <v>5</v>
          </cell>
          <cell r="B122" t="str">
            <v>dolnośląskie</v>
          </cell>
          <cell r="C122" t="str">
            <v>Chocianów</v>
          </cell>
          <cell r="D122" t="str">
            <v>ul. Świdnickiego 9-13</v>
          </cell>
        </row>
        <row r="123">
          <cell r="A123">
            <v>6</v>
          </cell>
          <cell r="B123" t="str">
            <v>dolnośląskie</v>
          </cell>
          <cell r="C123" t="str">
            <v>Chojnów</v>
          </cell>
          <cell r="D123" t="str">
            <v>Rynek 18/19</v>
          </cell>
        </row>
        <row r="124">
          <cell r="A124">
            <v>7</v>
          </cell>
          <cell r="B124" t="str">
            <v>dolnośląskie</v>
          </cell>
          <cell r="C124" t="str">
            <v>Cieszków</v>
          </cell>
          <cell r="D124" t="str">
            <v>Pl. Gen. K. Świerczewskiego 6a</v>
          </cell>
        </row>
        <row r="125">
          <cell r="A125">
            <v>8</v>
          </cell>
          <cell r="B125" t="str">
            <v>dolnośląskie</v>
          </cell>
          <cell r="C125" t="str">
            <v>Długołęka</v>
          </cell>
          <cell r="D125" t="str">
            <v>ul. Robotnicza 14</v>
          </cell>
        </row>
        <row r="126">
          <cell r="A126">
            <v>9</v>
          </cell>
          <cell r="B126" t="str">
            <v>dolnośląskie</v>
          </cell>
          <cell r="C126" t="str">
            <v>Dobroszyce</v>
          </cell>
          <cell r="D126" t="str">
            <v>ul. Oleśnicka 18</v>
          </cell>
        </row>
        <row r="127">
          <cell r="A127">
            <v>10</v>
          </cell>
          <cell r="B127" t="str">
            <v>dolnośląskie</v>
          </cell>
          <cell r="C127" t="str">
            <v>Dzierżoniów</v>
          </cell>
          <cell r="D127" t="str">
            <v>ul. Daszyńskiego 24</v>
          </cell>
        </row>
        <row r="128">
          <cell r="A128">
            <v>11</v>
          </cell>
          <cell r="B128" t="str">
            <v>dolnośląskie</v>
          </cell>
          <cell r="C128" t="str">
            <v>Głogów</v>
          </cell>
          <cell r="D128" t="str">
            <v>ul. Jedności Robotniczej 2</v>
          </cell>
        </row>
        <row r="129">
          <cell r="A129">
            <v>12</v>
          </cell>
          <cell r="B129" t="str">
            <v>dolnośląskie</v>
          </cell>
          <cell r="C129" t="str">
            <v>Głogów</v>
          </cell>
          <cell r="D129" t="str">
            <v>ul. Grodzka 37</v>
          </cell>
        </row>
        <row r="130">
          <cell r="A130">
            <v>13</v>
          </cell>
          <cell r="B130" t="str">
            <v>dolnośląskie</v>
          </cell>
          <cell r="C130" t="str">
            <v>Głogów</v>
          </cell>
          <cell r="D130" t="str">
            <v>ul. Sikorskiego 15</v>
          </cell>
        </row>
        <row r="131">
          <cell r="A131">
            <v>14</v>
          </cell>
          <cell r="B131" t="str">
            <v>dolnośląskie</v>
          </cell>
          <cell r="C131" t="str">
            <v>Góra</v>
          </cell>
          <cell r="D131" t="str">
            <v>pl. Bolesława Chrobrego 7</v>
          </cell>
        </row>
        <row r="132">
          <cell r="A132">
            <v>15</v>
          </cell>
          <cell r="B132" t="str">
            <v>dolnośląskie</v>
          </cell>
          <cell r="C132" t="str">
            <v>Jawor</v>
          </cell>
          <cell r="D132" t="str">
            <v>ul. Wrocławska 2</v>
          </cell>
        </row>
        <row r="133">
          <cell r="A133">
            <v>16</v>
          </cell>
          <cell r="B133" t="str">
            <v>dolnośląskie</v>
          </cell>
          <cell r="C133" t="str">
            <v>Jelcz Laskowice</v>
          </cell>
          <cell r="D133" t="str">
            <v>ul. Bożka 21</v>
          </cell>
        </row>
        <row r="134">
          <cell r="A134">
            <v>17</v>
          </cell>
          <cell r="B134" t="str">
            <v>dolnośląskie</v>
          </cell>
          <cell r="C134" t="str">
            <v>Jelenia Góra</v>
          </cell>
          <cell r="D134" t="str">
            <v>ul. Moniuszki 11 Kaufland</v>
          </cell>
        </row>
        <row r="135">
          <cell r="A135">
            <v>18</v>
          </cell>
          <cell r="B135" t="str">
            <v>dolnośląskie</v>
          </cell>
          <cell r="C135" t="str">
            <v>Kamieniec Ząbkowicki</v>
          </cell>
          <cell r="D135" t="str">
            <v>ul. Ząbkowicka 10</v>
          </cell>
        </row>
        <row r="136">
          <cell r="A136">
            <v>19</v>
          </cell>
          <cell r="B136" t="str">
            <v>dolnośląskie</v>
          </cell>
          <cell r="C136" t="str">
            <v>Kamienna Góra</v>
          </cell>
          <cell r="D136" t="str">
            <v>ul. Waryńskiego 11</v>
          </cell>
        </row>
        <row r="137">
          <cell r="A137">
            <v>20</v>
          </cell>
          <cell r="B137" t="str">
            <v>dolnośląskie</v>
          </cell>
          <cell r="C137" t="str">
            <v>Kąty Wrocławskie</v>
          </cell>
          <cell r="D137" t="str">
            <v>Rynek 4</v>
          </cell>
        </row>
        <row r="138">
          <cell r="A138">
            <v>21</v>
          </cell>
          <cell r="B138" t="str">
            <v>dolnośląskie</v>
          </cell>
          <cell r="C138" t="str">
            <v>Kłodzko</v>
          </cell>
          <cell r="D138" t="str">
            <v>pl. Bolesława Chrobrego 4</v>
          </cell>
        </row>
        <row r="139">
          <cell r="A139">
            <v>22</v>
          </cell>
          <cell r="B139" t="str">
            <v>dolnośląskie</v>
          </cell>
          <cell r="C139" t="str">
            <v>Kobierzyce</v>
          </cell>
          <cell r="D139" t="str">
            <v>ul. Spółdzielcza 5</v>
          </cell>
        </row>
        <row r="140">
          <cell r="A140">
            <v>23</v>
          </cell>
          <cell r="B140" t="str">
            <v>dolnośląskie</v>
          </cell>
          <cell r="C140" t="str">
            <v>Kostomłoty</v>
          </cell>
          <cell r="D140" t="str">
            <v>Rynek 26</v>
          </cell>
        </row>
        <row r="141">
          <cell r="A141">
            <v>24</v>
          </cell>
          <cell r="B141" t="str">
            <v>dolnośląskie</v>
          </cell>
          <cell r="C141" t="str">
            <v>Krośnice</v>
          </cell>
          <cell r="D141" t="str">
            <v>ul. Parkowa 9</v>
          </cell>
        </row>
        <row r="142">
          <cell r="A142">
            <v>25</v>
          </cell>
          <cell r="B142" t="str">
            <v>dolnośląskie</v>
          </cell>
          <cell r="C142" t="str">
            <v>Kunice</v>
          </cell>
          <cell r="D142" t="str">
            <v>ul. Legnicka 15</v>
          </cell>
        </row>
        <row r="143">
          <cell r="A143">
            <v>26</v>
          </cell>
          <cell r="B143" t="str">
            <v>dolnośląskie</v>
          </cell>
          <cell r="C143" t="str">
            <v xml:space="preserve">Lądek Zdrój </v>
          </cell>
          <cell r="D143" t="str">
            <v>ul. Kościuszki 8</v>
          </cell>
        </row>
        <row r="144">
          <cell r="A144">
            <v>27</v>
          </cell>
          <cell r="B144" t="str">
            <v>dolnośląskie</v>
          </cell>
          <cell r="C144" t="str">
            <v>Legnica</v>
          </cell>
          <cell r="D144" t="str">
            <v>ul. Wjazdowa 2</v>
          </cell>
        </row>
        <row r="145">
          <cell r="A145">
            <v>28</v>
          </cell>
          <cell r="B145" t="str">
            <v>dolnośląskie</v>
          </cell>
          <cell r="C145" t="str">
            <v>Leśna</v>
          </cell>
          <cell r="D145" t="str">
            <v>Rynek 19</v>
          </cell>
        </row>
        <row r="146">
          <cell r="A146">
            <v>29</v>
          </cell>
          <cell r="B146" t="str">
            <v>dolnośląskie</v>
          </cell>
          <cell r="C146" t="str">
            <v>Lubawka</v>
          </cell>
          <cell r="D146" t="str">
            <v>pl. Wolności 19</v>
          </cell>
        </row>
        <row r="147">
          <cell r="A147">
            <v>30</v>
          </cell>
          <cell r="B147" t="str">
            <v>dolnośląskie</v>
          </cell>
          <cell r="C147" t="str">
            <v>Lubin</v>
          </cell>
          <cell r="D147" t="str">
            <v>ul. Odrodzenia 9</v>
          </cell>
        </row>
        <row r="148">
          <cell r="A148">
            <v>31</v>
          </cell>
          <cell r="B148" t="str">
            <v>dolnośląskie</v>
          </cell>
          <cell r="C148" t="str">
            <v>Lwówek Śląski</v>
          </cell>
          <cell r="D148" t="str">
            <v>ul.Morcinka 16</v>
          </cell>
        </row>
        <row r="149">
          <cell r="A149">
            <v>32</v>
          </cell>
          <cell r="B149" t="str">
            <v>dolnośląskie</v>
          </cell>
          <cell r="C149" t="str">
            <v>Łagiewniki</v>
          </cell>
          <cell r="D149" t="str">
            <v>ul. Wrocławska 5</v>
          </cell>
        </row>
        <row r="150">
          <cell r="A150">
            <v>33</v>
          </cell>
          <cell r="B150" t="str">
            <v>dolnośląskie</v>
          </cell>
          <cell r="C150" t="str">
            <v>Międzylesie</v>
          </cell>
          <cell r="D150" t="str">
            <v>ul. Wolności 1</v>
          </cell>
        </row>
        <row r="151">
          <cell r="A151">
            <v>34</v>
          </cell>
          <cell r="B151" t="str">
            <v>dolnośląskie</v>
          </cell>
          <cell r="C151" t="str">
            <v>Milicz</v>
          </cell>
          <cell r="D151" t="str">
            <v>ul. Trzebnicka 7</v>
          </cell>
        </row>
        <row r="152">
          <cell r="A152">
            <v>35</v>
          </cell>
          <cell r="B152" t="str">
            <v>dolnośląskie</v>
          </cell>
          <cell r="C152" t="str">
            <v>Niemcza</v>
          </cell>
          <cell r="D152" t="str">
            <v>Rynek 32</v>
          </cell>
        </row>
        <row r="153">
          <cell r="A153">
            <v>36</v>
          </cell>
          <cell r="B153" t="str">
            <v>dolnośląskie</v>
          </cell>
          <cell r="C153" t="str">
            <v>Nowa Ruda</v>
          </cell>
          <cell r="D153" t="str">
            <v>Rynek 14</v>
          </cell>
        </row>
        <row r="154">
          <cell r="A154">
            <v>37</v>
          </cell>
          <cell r="B154" t="str">
            <v>dolnośląskie</v>
          </cell>
          <cell r="C154" t="str">
            <v>Oleśnica</v>
          </cell>
          <cell r="D154" t="str">
            <v>ul. Wrocławska 36</v>
          </cell>
        </row>
        <row r="155">
          <cell r="A155">
            <v>38</v>
          </cell>
          <cell r="B155" t="str">
            <v>dolnośląskie</v>
          </cell>
          <cell r="C155" t="str">
            <v>Oława</v>
          </cell>
          <cell r="D155" t="str">
            <v>ul. Pałacowa 13</v>
          </cell>
        </row>
        <row r="156">
          <cell r="A156">
            <v>39</v>
          </cell>
          <cell r="B156" t="str">
            <v>dolnośląskie</v>
          </cell>
          <cell r="C156" t="str">
            <v>Oława</v>
          </cell>
          <cell r="D156" t="str">
            <v>Kaufland ul. Wiejska/Iwaszkiewicza</v>
          </cell>
        </row>
        <row r="157">
          <cell r="A157">
            <v>40</v>
          </cell>
          <cell r="B157" t="str">
            <v>dolnośląskie</v>
          </cell>
          <cell r="C157" t="str">
            <v>Pieńsk</v>
          </cell>
          <cell r="D157" t="str">
            <v>ul. Staszica 20</v>
          </cell>
        </row>
        <row r="158">
          <cell r="A158">
            <v>41</v>
          </cell>
          <cell r="B158" t="str">
            <v>dolnośląskie</v>
          </cell>
          <cell r="C158" t="str">
            <v>Polkowice</v>
          </cell>
          <cell r="D158" t="str">
            <v>ul. Targowa 7</v>
          </cell>
        </row>
        <row r="159">
          <cell r="A159">
            <v>42</v>
          </cell>
          <cell r="B159" t="str">
            <v>dolnośląskie</v>
          </cell>
          <cell r="C159" t="str">
            <v>Prochowice</v>
          </cell>
          <cell r="D159" t="str">
            <v>pl. Kopernika 6</v>
          </cell>
        </row>
        <row r="160">
          <cell r="A160">
            <v>43</v>
          </cell>
          <cell r="B160" t="str">
            <v>dolnośląskie</v>
          </cell>
          <cell r="C160" t="str">
            <v>Przemków</v>
          </cell>
          <cell r="D160" t="str">
            <v>ul. Akacjowa 5</v>
          </cell>
        </row>
        <row r="161">
          <cell r="A161">
            <v>44</v>
          </cell>
          <cell r="B161" t="str">
            <v>dolnośląskie</v>
          </cell>
          <cell r="C161" t="str">
            <v>Przemków</v>
          </cell>
          <cell r="D161" t="str">
            <v>ul. Głogowska 12A</v>
          </cell>
        </row>
        <row r="162">
          <cell r="A162">
            <v>45</v>
          </cell>
          <cell r="B162" t="str">
            <v>dolnośląskie</v>
          </cell>
          <cell r="C162" t="str">
            <v>Radwanice</v>
          </cell>
          <cell r="D162" t="str">
            <v xml:space="preserve">ul. Głogowska 45                </v>
          </cell>
        </row>
        <row r="163">
          <cell r="A163">
            <v>46</v>
          </cell>
          <cell r="B163" t="str">
            <v>dolnośląskie</v>
          </cell>
          <cell r="C163" t="str">
            <v>Rudna</v>
          </cell>
          <cell r="D163" t="str">
            <v>pl. Zwycięstwa 17</v>
          </cell>
        </row>
        <row r="164">
          <cell r="A164">
            <v>47</v>
          </cell>
          <cell r="B164" t="str">
            <v>dolnośląskie</v>
          </cell>
          <cell r="C164" t="str">
            <v>Sobótka</v>
          </cell>
          <cell r="D164" t="str">
            <v>ul. Mickiewicza 19</v>
          </cell>
        </row>
        <row r="165">
          <cell r="A165">
            <v>48</v>
          </cell>
          <cell r="B165" t="str">
            <v>dolnośląskie</v>
          </cell>
          <cell r="C165" t="str">
            <v>Stronie Śląskie</v>
          </cell>
          <cell r="D165" t="str">
            <v>ul. T.Kościuszki 31</v>
          </cell>
        </row>
        <row r="166">
          <cell r="A166">
            <v>49</v>
          </cell>
          <cell r="B166" t="str">
            <v>dolnośląskie</v>
          </cell>
          <cell r="C166" t="str">
            <v>Strzelin</v>
          </cell>
          <cell r="D166" t="str">
            <v>ul. Kościuszki 46</v>
          </cell>
        </row>
        <row r="167">
          <cell r="A167">
            <v>50</v>
          </cell>
          <cell r="B167" t="str">
            <v>dolnośląskie</v>
          </cell>
          <cell r="C167" t="str">
            <v>Strzelin</v>
          </cell>
          <cell r="D167" t="str">
            <v>ul. Dzierżoniowska 16b</v>
          </cell>
        </row>
        <row r="168">
          <cell r="A168">
            <v>51</v>
          </cell>
          <cell r="B168" t="str">
            <v>dolnośląskie</v>
          </cell>
          <cell r="C168" t="str">
            <v>Ścinawa</v>
          </cell>
          <cell r="D168" t="str">
            <v>ul. Wołowska 5</v>
          </cell>
        </row>
        <row r="169">
          <cell r="A169">
            <v>52</v>
          </cell>
          <cell r="B169" t="str">
            <v>dolnośląskie</v>
          </cell>
          <cell r="C169" t="str">
            <v>Święta Katarzyna</v>
          </cell>
          <cell r="D169" t="str">
            <v>ul. Strażacka 12</v>
          </cell>
        </row>
        <row r="170">
          <cell r="A170">
            <v>53</v>
          </cell>
          <cell r="B170" t="str">
            <v>dolnośląskie</v>
          </cell>
          <cell r="C170" t="str">
            <v>Twardogóra</v>
          </cell>
          <cell r="D170" t="str">
            <v>ul. Długa 1</v>
          </cell>
        </row>
        <row r="171">
          <cell r="A171">
            <v>54</v>
          </cell>
          <cell r="B171" t="str">
            <v>dolnośląskie</v>
          </cell>
          <cell r="C171" t="str">
            <v>Węgliniec</v>
          </cell>
          <cell r="D171" t="str">
            <v>ul. Kościuszki 6</v>
          </cell>
        </row>
        <row r="172">
          <cell r="A172">
            <v>55</v>
          </cell>
          <cell r="B172" t="str">
            <v>dolnośląskie</v>
          </cell>
          <cell r="C172" t="str">
            <v>Wiechlice</v>
          </cell>
          <cell r="D172" t="str">
            <v>ul. Brzozowa 10A (lotnisko)</v>
          </cell>
        </row>
        <row r="173">
          <cell r="A173">
            <v>56</v>
          </cell>
          <cell r="B173" t="str">
            <v>dolnośląskie</v>
          </cell>
          <cell r="C173" t="str">
            <v>Wleń</v>
          </cell>
          <cell r="D173" t="str">
            <v>Urząd Gminy ul. Pl.Boh Nysy</v>
          </cell>
        </row>
        <row r="174">
          <cell r="A174">
            <v>57</v>
          </cell>
          <cell r="B174" t="str">
            <v>dolnośląskie</v>
          </cell>
          <cell r="C174" t="str">
            <v>Wrocław</v>
          </cell>
          <cell r="D174" t="str">
            <v>ul. Krasińskiego 27</v>
          </cell>
        </row>
        <row r="175">
          <cell r="A175">
            <v>58</v>
          </cell>
          <cell r="B175" t="str">
            <v>dolnośląskie</v>
          </cell>
          <cell r="C175" t="str">
            <v>Wrocław</v>
          </cell>
          <cell r="D175" t="str">
            <v>ul. Kurzy Targ 5</v>
          </cell>
        </row>
        <row r="176">
          <cell r="A176">
            <v>59</v>
          </cell>
          <cell r="B176" t="str">
            <v>dolnośląskie</v>
          </cell>
          <cell r="C176" t="str">
            <v>Wrocław</v>
          </cell>
          <cell r="D176" t="str">
            <v>ul. Sienkiewicza 77</v>
          </cell>
        </row>
        <row r="177">
          <cell r="A177">
            <v>60</v>
          </cell>
          <cell r="B177" t="str">
            <v>dolnośląskie</v>
          </cell>
          <cell r="C177" t="str">
            <v xml:space="preserve">Wrocław </v>
          </cell>
          <cell r="D177" t="str">
            <v>Wrocław-Brochów ul. Chińska 5</v>
          </cell>
        </row>
        <row r="178">
          <cell r="A178">
            <v>61</v>
          </cell>
          <cell r="B178" t="str">
            <v>dolnośląskie</v>
          </cell>
          <cell r="C178" t="str">
            <v>Zawidów</v>
          </cell>
          <cell r="D178" t="str">
            <v>ul. Zgorzelecka 23A</v>
          </cell>
        </row>
        <row r="179">
          <cell r="A179">
            <v>62</v>
          </cell>
          <cell r="B179" t="str">
            <v>dolnośląskie</v>
          </cell>
          <cell r="C179" t="str">
            <v>Ząbkowice Śląskie</v>
          </cell>
          <cell r="D179" t="str">
            <v>ul. Rynek 10</v>
          </cell>
        </row>
        <row r="180">
          <cell r="A180">
            <v>63</v>
          </cell>
          <cell r="B180" t="str">
            <v>dolnośląskie</v>
          </cell>
          <cell r="C180" t="str">
            <v>Zgorzelec</v>
          </cell>
          <cell r="D180" t="str">
            <v>ul. Armii Krajowej 29 Kaufland</v>
          </cell>
        </row>
        <row r="181">
          <cell r="A181">
            <v>64</v>
          </cell>
          <cell r="B181" t="str">
            <v>dolnośląskie</v>
          </cell>
          <cell r="C181" t="str">
            <v>Ziębice</v>
          </cell>
          <cell r="D181" t="str">
            <v>ul. Kolejowa 17</v>
          </cell>
        </row>
        <row r="182">
          <cell r="A182">
            <v>65</v>
          </cell>
          <cell r="B182" t="str">
            <v>dolnośląskie</v>
          </cell>
          <cell r="C182" t="str">
            <v>Ziębice</v>
          </cell>
          <cell r="D182" t="str">
            <v>Rynek 10</v>
          </cell>
        </row>
        <row r="183">
          <cell r="A183">
            <v>66</v>
          </cell>
          <cell r="B183" t="str">
            <v>dolnośląskie</v>
          </cell>
          <cell r="C183" t="str">
            <v>Złotoryja</v>
          </cell>
          <cell r="D183" t="str">
            <v>ul. Rynek 42</v>
          </cell>
        </row>
        <row r="184">
          <cell r="A184">
            <v>67</v>
          </cell>
          <cell r="B184" t="str">
            <v>dolnośląskie</v>
          </cell>
          <cell r="C184" t="str">
            <v>Złoty Stok</v>
          </cell>
          <cell r="D184" t="str">
            <v>Rynek 22</v>
          </cell>
        </row>
        <row r="185">
          <cell r="A185">
            <v>68</v>
          </cell>
          <cell r="B185" t="str">
            <v>kujawsko-pomorskie</v>
          </cell>
          <cell r="C185" t="str">
            <v>Aleksandrów Kujawski</v>
          </cell>
          <cell r="D185" t="str">
            <v xml:space="preserve">ul. Ogrodowa 1-3 </v>
          </cell>
        </row>
        <row r="186">
          <cell r="A186">
            <v>69</v>
          </cell>
          <cell r="B186" t="str">
            <v>kujawsko-pomorskie</v>
          </cell>
          <cell r="C186" t="str">
            <v>Brodnica</v>
          </cell>
          <cell r="D186" t="str">
            <v>ul. Mały Rynek 3</v>
          </cell>
        </row>
        <row r="187">
          <cell r="A187">
            <v>70</v>
          </cell>
          <cell r="B187" t="str">
            <v>kujawsko-pomorskie</v>
          </cell>
          <cell r="C187" t="str">
            <v>Brodnica</v>
          </cell>
          <cell r="D187" t="str">
            <v>ul. Kamionka 27</v>
          </cell>
        </row>
        <row r="188">
          <cell r="A188">
            <v>71</v>
          </cell>
          <cell r="B188" t="str">
            <v>kujawsko-pomorskie</v>
          </cell>
          <cell r="C188" t="str">
            <v>Brodnica</v>
          </cell>
          <cell r="D188" t="str">
            <v>Duży Rynek 24</v>
          </cell>
        </row>
        <row r="189">
          <cell r="A189">
            <v>72</v>
          </cell>
          <cell r="B189" t="str">
            <v>kujawsko-pomorskie</v>
          </cell>
          <cell r="C189" t="str">
            <v>Brześć Kujawski</v>
          </cell>
          <cell r="D189" t="str">
            <v>ul. Reymonta 15</v>
          </cell>
        </row>
        <row r="190">
          <cell r="A190">
            <v>73</v>
          </cell>
          <cell r="B190" t="str">
            <v>kujawsko-pomorskie</v>
          </cell>
          <cell r="C190" t="str">
            <v>Bydgoszcz</v>
          </cell>
          <cell r="D190" t="str">
            <v>ul. Chodkiewicza 89/91</v>
          </cell>
        </row>
        <row r="191">
          <cell r="A191">
            <v>74</v>
          </cell>
          <cell r="B191" t="str">
            <v>kujawsko-pomorskie</v>
          </cell>
          <cell r="C191" t="str">
            <v>Bydgoszcz</v>
          </cell>
          <cell r="D191" t="str">
            <v>ul. Śniadeckich 4/2b</v>
          </cell>
        </row>
        <row r="192">
          <cell r="A192">
            <v>75</v>
          </cell>
          <cell r="B192" t="str">
            <v>kujawsko-pomorskie</v>
          </cell>
          <cell r="C192" t="str">
            <v>Bydgoszcz</v>
          </cell>
          <cell r="D192" t="str">
            <v>Fordon ul. Brzęczkowskiego 2</v>
          </cell>
        </row>
        <row r="193">
          <cell r="A193">
            <v>76</v>
          </cell>
          <cell r="B193" t="str">
            <v>kujawsko-pomorskie</v>
          </cell>
          <cell r="C193" t="str">
            <v>Bydgoszcz</v>
          </cell>
          <cell r="D193" t="str">
            <v>ul. Swobodna 11</v>
          </cell>
        </row>
        <row r="194">
          <cell r="A194">
            <v>77</v>
          </cell>
          <cell r="B194" t="str">
            <v>kujawsko-pomorskie</v>
          </cell>
          <cell r="C194" t="str">
            <v>Bydgoszcz</v>
          </cell>
          <cell r="D194" t="str">
            <v>ul. Broniewskiego 4</v>
          </cell>
        </row>
        <row r="195">
          <cell r="A195">
            <v>78</v>
          </cell>
          <cell r="B195" t="str">
            <v>kujawsko-pomorskie</v>
          </cell>
          <cell r="C195" t="str">
            <v>Bydgoszcz</v>
          </cell>
          <cell r="D195" t="str">
            <v>ul. Wojska Polskiego 48</v>
          </cell>
        </row>
        <row r="196">
          <cell r="A196">
            <v>79</v>
          </cell>
          <cell r="B196" t="str">
            <v>kujawsko-pomorskie</v>
          </cell>
          <cell r="C196" t="str">
            <v>Bydgoszcz</v>
          </cell>
          <cell r="D196" t="str">
            <v>Kaufland ul. Skarżyńskiego 8</v>
          </cell>
        </row>
        <row r="197">
          <cell r="A197">
            <v>80</v>
          </cell>
          <cell r="B197" t="str">
            <v>kujawsko-pomorskie</v>
          </cell>
          <cell r="C197" t="str">
            <v>Bydgoszcz</v>
          </cell>
          <cell r="D197" t="str">
            <v>ul. Kołłątaja 8</v>
          </cell>
        </row>
        <row r="198">
          <cell r="A198">
            <v>81</v>
          </cell>
          <cell r="B198" t="str">
            <v>kujawsko-pomorskie</v>
          </cell>
          <cell r="C198" t="str">
            <v>Bydgoszcz</v>
          </cell>
          <cell r="D198" t="str">
            <v>ul. Grudziądzka 9-15 (Urząd Miejski)</v>
          </cell>
        </row>
        <row r="199">
          <cell r="A199">
            <v>82</v>
          </cell>
          <cell r="B199" t="str">
            <v>kujawsko-pomorskie</v>
          </cell>
          <cell r="C199" t="str">
            <v>Bydgoszcz</v>
          </cell>
          <cell r="D199" t="str">
            <v>ul. Konopnickiej 22 B</v>
          </cell>
        </row>
        <row r="200">
          <cell r="A200">
            <v>83</v>
          </cell>
          <cell r="B200" t="str">
            <v>kujawsko-pomorskie</v>
          </cell>
          <cell r="C200" t="str">
            <v>Bydgoszcz</v>
          </cell>
          <cell r="D200" t="str">
            <v>ul. Pelplińska 41</v>
          </cell>
        </row>
        <row r="201">
          <cell r="A201">
            <v>84</v>
          </cell>
          <cell r="B201" t="str">
            <v>kujawsko-pomorskie</v>
          </cell>
          <cell r="C201" t="str">
            <v>Cekcyn</v>
          </cell>
          <cell r="D201" t="str">
            <v>ul.Szkolna 2</v>
          </cell>
        </row>
        <row r="202">
          <cell r="A202">
            <v>85</v>
          </cell>
          <cell r="B202" t="str">
            <v>kujawsko-pomorskie</v>
          </cell>
          <cell r="C202" t="str">
            <v>Chełmno</v>
          </cell>
          <cell r="D202" t="str">
            <v>ul. Grudziądzka 16</v>
          </cell>
        </row>
        <row r="203">
          <cell r="A203">
            <v>86</v>
          </cell>
          <cell r="B203" t="str">
            <v>kujawsko-pomorskie</v>
          </cell>
          <cell r="C203" t="str">
            <v>Chełmno</v>
          </cell>
          <cell r="D203" t="str">
            <v>ul. Poprzeczna 13</v>
          </cell>
        </row>
        <row r="204">
          <cell r="A204">
            <v>87</v>
          </cell>
          <cell r="B204" t="str">
            <v>kujawsko-pomorskie</v>
          </cell>
          <cell r="C204" t="str">
            <v>Chełmża</v>
          </cell>
          <cell r="D204" t="str">
            <v>Rynek 2</v>
          </cell>
        </row>
        <row r="205">
          <cell r="A205">
            <v>88</v>
          </cell>
          <cell r="B205" t="str">
            <v>kujawsko-pomorskie</v>
          </cell>
          <cell r="C205" t="str">
            <v>Chodecz</v>
          </cell>
          <cell r="D205" t="str">
            <v>ul. Apteczna 2</v>
          </cell>
        </row>
        <row r="206">
          <cell r="A206">
            <v>89</v>
          </cell>
          <cell r="B206" t="str">
            <v>kujawsko-pomorskie</v>
          </cell>
          <cell r="C206" t="str">
            <v>Ciechocinek</v>
          </cell>
          <cell r="D206" t="str">
            <v>ul. Zdrojowa 18a</v>
          </cell>
        </row>
        <row r="207">
          <cell r="A207">
            <v>90</v>
          </cell>
          <cell r="B207" t="str">
            <v>kujawsko-pomorskie</v>
          </cell>
          <cell r="C207" t="str">
            <v>Ciechocinek</v>
          </cell>
          <cell r="D207" t="str">
            <v>ul. Warzelniana 7</v>
          </cell>
        </row>
        <row r="208">
          <cell r="A208">
            <v>91</v>
          </cell>
          <cell r="B208" t="str">
            <v>kujawsko-pomorskie</v>
          </cell>
          <cell r="C208" t="str">
            <v>Czernikowo</v>
          </cell>
          <cell r="D208" t="str">
            <v>ul. Słowackiego 1</v>
          </cell>
        </row>
        <row r="209">
          <cell r="A209">
            <v>92</v>
          </cell>
          <cell r="B209" t="str">
            <v>kujawsko-pomorskie</v>
          </cell>
          <cell r="C209" t="str">
            <v xml:space="preserve">Czernikowo </v>
          </cell>
          <cell r="D209" t="str">
            <v>ul. Szkolna 2 (DOMEX)</v>
          </cell>
        </row>
        <row r="210">
          <cell r="A210">
            <v>93</v>
          </cell>
          <cell r="B210" t="str">
            <v>kujawsko-pomorskie</v>
          </cell>
          <cell r="C210" t="str">
            <v>Dąbrowa Biskupia</v>
          </cell>
          <cell r="D210" t="str">
            <v>ul. Długa 36</v>
          </cell>
        </row>
        <row r="211">
          <cell r="A211">
            <v>94</v>
          </cell>
          <cell r="B211" t="str">
            <v>kujawsko-pomorskie</v>
          </cell>
          <cell r="C211" t="str">
            <v>Dobrzyń</v>
          </cell>
          <cell r="D211" t="str">
            <v>ul. Słowackiego 1</v>
          </cell>
        </row>
        <row r="212">
          <cell r="A212">
            <v>95</v>
          </cell>
          <cell r="B212" t="str">
            <v>kujawsko-pomorskie</v>
          </cell>
          <cell r="C212" t="str">
            <v>Gniewkowo</v>
          </cell>
          <cell r="D212" t="str">
            <v xml:space="preserve">ul. Dworcowa 4 </v>
          </cell>
        </row>
        <row r="213">
          <cell r="A213">
            <v>96</v>
          </cell>
          <cell r="B213" t="str">
            <v>kujawsko-pomorskie</v>
          </cell>
          <cell r="C213" t="str">
            <v>Gostycyn</v>
          </cell>
          <cell r="D213" t="str">
            <v>ul.Bydgoska 17</v>
          </cell>
        </row>
        <row r="214">
          <cell r="A214">
            <v>97</v>
          </cell>
          <cell r="B214" t="str">
            <v>kujawsko-pomorskie</v>
          </cell>
          <cell r="C214" t="str">
            <v>Grębocin</v>
          </cell>
          <cell r="D214" t="str">
            <v>ul. Lubicka 2</v>
          </cell>
        </row>
        <row r="215">
          <cell r="A215">
            <v>98</v>
          </cell>
          <cell r="B215" t="str">
            <v>kujawsko-pomorskie</v>
          </cell>
          <cell r="C215" t="str">
            <v>Grudziądz</v>
          </cell>
          <cell r="D215" t="str">
            <v>ul. Starorynkowa 3</v>
          </cell>
        </row>
        <row r="216">
          <cell r="A216">
            <v>99</v>
          </cell>
          <cell r="B216" t="str">
            <v>kujawsko-pomorskie</v>
          </cell>
          <cell r="C216" t="str">
            <v>Inowrocław</v>
          </cell>
          <cell r="D216" t="str">
            <v>ul. Solankowa 11</v>
          </cell>
        </row>
        <row r="217">
          <cell r="A217">
            <v>100</v>
          </cell>
          <cell r="B217" t="str">
            <v>kujawsko-pomorskie</v>
          </cell>
          <cell r="C217" t="str">
            <v>Janikowo</v>
          </cell>
          <cell r="D217" t="str">
            <v xml:space="preserve">ul. Przemysłowa 4    </v>
          </cell>
        </row>
        <row r="218">
          <cell r="A218">
            <v>101</v>
          </cell>
          <cell r="B218" t="str">
            <v>kujawsko-pomorskie</v>
          </cell>
          <cell r="C218" t="str">
            <v>Janowiec Wlkp</v>
          </cell>
          <cell r="D218" t="str">
            <v>Pl. Wolności 6</v>
          </cell>
        </row>
        <row r="219">
          <cell r="A219">
            <v>102</v>
          </cell>
          <cell r="B219" t="str">
            <v>kujawsko-pomorskie</v>
          </cell>
          <cell r="C219" t="str">
            <v>Kamień Krajeński</v>
          </cell>
          <cell r="D219" t="str">
            <v>ul. Plac Odrodzenia 3</v>
          </cell>
        </row>
        <row r="220">
          <cell r="A220">
            <v>103</v>
          </cell>
          <cell r="B220" t="str">
            <v>kujawsko-pomorskie</v>
          </cell>
          <cell r="C220" t="str">
            <v>Kcynia</v>
          </cell>
          <cell r="D220" t="str">
            <v>ul. Rynek 23</v>
          </cell>
        </row>
        <row r="221">
          <cell r="A221">
            <v>104</v>
          </cell>
          <cell r="B221" t="str">
            <v>kujawsko-pomorskie</v>
          </cell>
          <cell r="C221" t="str">
            <v>Kijewo Królewskie</v>
          </cell>
          <cell r="D221" t="str">
            <v>Kijewo Królewskie</v>
          </cell>
        </row>
        <row r="222">
          <cell r="A222">
            <v>105</v>
          </cell>
          <cell r="B222" t="str">
            <v>kujawsko-pomorskie</v>
          </cell>
          <cell r="C222" t="str">
            <v>Koronowo</v>
          </cell>
          <cell r="D222" t="str">
            <v xml:space="preserve">pl. Zwycięstwa 12 </v>
          </cell>
        </row>
        <row r="223">
          <cell r="A223">
            <v>106</v>
          </cell>
          <cell r="B223" t="str">
            <v>kujawsko-pomorskie</v>
          </cell>
          <cell r="C223" t="str">
            <v>Kowal</v>
          </cell>
          <cell r="D223" t="str">
            <v>ul. Piłsudskiego 42</v>
          </cell>
        </row>
        <row r="224">
          <cell r="A224">
            <v>107</v>
          </cell>
          <cell r="B224" t="str">
            <v>kujawsko-pomorskie</v>
          </cell>
          <cell r="C224" t="str">
            <v>Kowalewo Pomorskie</v>
          </cell>
          <cell r="D224" t="str">
            <v xml:space="preserve">ul. 23 stycznia 14     </v>
          </cell>
        </row>
        <row r="225">
          <cell r="A225">
            <v>108</v>
          </cell>
          <cell r="B225" t="str">
            <v>kujawsko-pomorskie</v>
          </cell>
          <cell r="C225" t="str">
            <v>Kruszwica</v>
          </cell>
          <cell r="D225" t="str">
            <v>ul. Podgórna 2</v>
          </cell>
        </row>
        <row r="226">
          <cell r="A226">
            <v>109</v>
          </cell>
          <cell r="B226" t="str">
            <v>kujawsko-pomorskie</v>
          </cell>
          <cell r="C226" t="str">
            <v>Kruszwica</v>
          </cell>
          <cell r="D226" t="str">
            <v>Market Polo, ul. Kujawska 9</v>
          </cell>
        </row>
        <row r="227">
          <cell r="A227">
            <v>110</v>
          </cell>
          <cell r="B227" t="str">
            <v>kujawsko-pomorskie</v>
          </cell>
          <cell r="C227" t="str">
            <v>Lipno</v>
          </cell>
          <cell r="D227" t="str">
            <v>ul. Mickiewicza 30a</v>
          </cell>
        </row>
        <row r="228">
          <cell r="A228">
            <v>111</v>
          </cell>
          <cell r="B228" t="str">
            <v>kujawsko-pomorskie</v>
          </cell>
          <cell r="C228" t="str">
            <v>Lisewo</v>
          </cell>
          <cell r="D228" t="str">
            <v>Lisewo</v>
          </cell>
        </row>
        <row r="229">
          <cell r="A229">
            <v>112</v>
          </cell>
          <cell r="B229" t="str">
            <v>kujawsko-pomorskie</v>
          </cell>
          <cell r="C229" t="str">
            <v>Lniano</v>
          </cell>
          <cell r="D229" t="str">
            <v>ul.Wyzwolenia 9a</v>
          </cell>
        </row>
        <row r="230">
          <cell r="A230">
            <v>113</v>
          </cell>
          <cell r="B230" t="str">
            <v>kujawsko-pomorskie</v>
          </cell>
          <cell r="C230" t="str">
            <v>Lubicz</v>
          </cell>
          <cell r="D230" t="str">
            <v>ul. Lipnowska 43</v>
          </cell>
        </row>
        <row r="231">
          <cell r="A231">
            <v>114</v>
          </cell>
          <cell r="B231" t="str">
            <v>kujawsko-pomorskie</v>
          </cell>
          <cell r="C231" t="str">
            <v>Lubicz Dolny</v>
          </cell>
          <cell r="D231" t="str">
            <v>ul. Toruńska 24</v>
          </cell>
        </row>
        <row r="232">
          <cell r="A232">
            <v>115</v>
          </cell>
          <cell r="B232" t="str">
            <v>kujawsko-pomorskie</v>
          </cell>
          <cell r="C232" t="str">
            <v>Lubień Kujawski</v>
          </cell>
          <cell r="D232" t="str">
            <v>ul. Kościuszki 2</v>
          </cell>
        </row>
        <row r="233">
          <cell r="A233">
            <v>116</v>
          </cell>
          <cell r="B233" t="str">
            <v>kujawsko-pomorskie</v>
          </cell>
          <cell r="C233" t="str">
            <v>Lubraniec</v>
          </cell>
          <cell r="D233" t="str">
            <v>ul. Ogrodowa 7</v>
          </cell>
        </row>
        <row r="234">
          <cell r="A234">
            <v>117</v>
          </cell>
          <cell r="B234" t="str">
            <v>kujawsko-pomorskie</v>
          </cell>
          <cell r="C234" t="str">
            <v>Łabiszyn</v>
          </cell>
          <cell r="D234" t="str">
            <v>ul. Sienkiewicza 5</v>
          </cell>
        </row>
        <row r="235">
          <cell r="A235">
            <v>118</v>
          </cell>
          <cell r="B235" t="str">
            <v>kujawsko-pomorskie</v>
          </cell>
          <cell r="C235" t="str">
            <v>Łasin</v>
          </cell>
          <cell r="D235" t="str">
            <v>ul.Odrodzenia Polski 5</v>
          </cell>
        </row>
        <row r="236">
          <cell r="A236">
            <v>119</v>
          </cell>
          <cell r="B236" t="str">
            <v>kujawsko-pomorskie</v>
          </cell>
          <cell r="C236" t="str">
            <v>Łubianka</v>
          </cell>
          <cell r="D236" t="str">
            <v>ul. Aleja Jana Pawła II 16</v>
          </cell>
        </row>
        <row r="237">
          <cell r="A237">
            <v>120</v>
          </cell>
          <cell r="B237" t="str">
            <v>kujawsko-pomorskie</v>
          </cell>
          <cell r="C237" t="str">
            <v>Łysomice</v>
          </cell>
          <cell r="D237" t="str">
            <v>ul. Warszawska 8</v>
          </cell>
        </row>
        <row r="238">
          <cell r="A238">
            <v>121</v>
          </cell>
          <cell r="B238" t="str">
            <v>kujawsko-pomorskie</v>
          </cell>
          <cell r="C238" t="str">
            <v>Mogilno</v>
          </cell>
          <cell r="D238" t="str">
            <v>ul. Jagiełły 14</v>
          </cell>
        </row>
        <row r="239">
          <cell r="A239">
            <v>122</v>
          </cell>
          <cell r="B239" t="str">
            <v>kujawsko-pomorskie</v>
          </cell>
          <cell r="C239" t="str">
            <v>Mrocza</v>
          </cell>
          <cell r="D239" t="str">
            <v>pl. 1 Maja 19</v>
          </cell>
        </row>
        <row r="240">
          <cell r="A240">
            <v>123</v>
          </cell>
          <cell r="B240" t="str">
            <v>kujawsko-pomorskie</v>
          </cell>
          <cell r="C240" t="str">
            <v>Nakło</v>
          </cell>
          <cell r="D240" t="str">
            <v>ul. Sądowa 10</v>
          </cell>
        </row>
        <row r="241">
          <cell r="A241">
            <v>124</v>
          </cell>
          <cell r="B241" t="str">
            <v>kujawsko-pomorskie</v>
          </cell>
          <cell r="C241" t="str">
            <v>Nakło nad Notecią</v>
          </cell>
          <cell r="D241" t="str">
            <v>ul. Rynek 11</v>
          </cell>
        </row>
        <row r="242">
          <cell r="A242">
            <v>125</v>
          </cell>
          <cell r="B242" t="str">
            <v>kujawsko-pomorskie</v>
          </cell>
          <cell r="C242" t="str">
            <v>Nieszawa</v>
          </cell>
          <cell r="D242" t="str">
            <v>Urząd Miasta ul.3 maja 2</v>
          </cell>
        </row>
        <row r="243">
          <cell r="A243">
            <v>126</v>
          </cell>
          <cell r="B243" t="str">
            <v>kujawsko-pomorskie</v>
          </cell>
          <cell r="C243" t="str">
            <v>Nowe nad Wisłą</v>
          </cell>
          <cell r="D243" t="str">
            <v>ul. Bydgoska 12</v>
          </cell>
        </row>
        <row r="244">
          <cell r="A244">
            <v>127</v>
          </cell>
          <cell r="B244" t="str">
            <v>kujawsko-pomorskie</v>
          </cell>
          <cell r="C244" t="str">
            <v>Osie</v>
          </cell>
          <cell r="D244" t="str">
            <v xml:space="preserve">ul. Dworcowa 8        </v>
          </cell>
        </row>
        <row r="245">
          <cell r="A245">
            <v>128</v>
          </cell>
          <cell r="B245" t="str">
            <v>kujawsko-pomorskie</v>
          </cell>
          <cell r="C245" t="str">
            <v>Osielsko</v>
          </cell>
          <cell r="D245" t="str">
            <v>ul. szosa Gdańska 55C</v>
          </cell>
        </row>
        <row r="246">
          <cell r="A246">
            <v>129</v>
          </cell>
          <cell r="B246" t="str">
            <v>kujawsko-pomorskie</v>
          </cell>
          <cell r="C246" t="str">
            <v>Osięciny</v>
          </cell>
          <cell r="D246" t="str">
            <v>pl. Bohaterów Powstania Warszawy 5</v>
          </cell>
        </row>
        <row r="247">
          <cell r="A247">
            <v>130</v>
          </cell>
          <cell r="B247" t="str">
            <v>kujawsko-pomorskie</v>
          </cell>
          <cell r="C247" t="str">
            <v>Pakość</v>
          </cell>
          <cell r="D247" t="str">
            <v>ul. Barcińska 14b</v>
          </cell>
        </row>
        <row r="248">
          <cell r="A248">
            <v>131</v>
          </cell>
          <cell r="B248" t="str">
            <v>kujawsko-pomorskie</v>
          </cell>
          <cell r="C248" t="str">
            <v>Piotrków Kujawski</v>
          </cell>
          <cell r="D248" t="str">
            <v>ul. Poznańska 13</v>
          </cell>
        </row>
        <row r="249">
          <cell r="A249">
            <v>132</v>
          </cell>
          <cell r="B249" t="str">
            <v>kujawsko-pomorskie</v>
          </cell>
          <cell r="C249" t="str">
            <v>Płużnica</v>
          </cell>
          <cell r="D249" t="str">
            <v>Płużnica</v>
          </cell>
        </row>
        <row r="250">
          <cell r="A250">
            <v>133</v>
          </cell>
          <cell r="B250" t="str">
            <v>kujawsko-pomorskie</v>
          </cell>
          <cell r="C250" t="str">
            <v>Pruszcz Pomorski</v>
          </cell>
          <cell r="D250" t="str">
            <v>ul. Dworcowa 6</v>
          </cell>
        </row>
        <row r="251">
          <cell r="A251">
            <v>134</v>
          </cell>
          <cell r="B251" t="str">
            <v>kujawsko-pomorskie</v>
          </cell>
          <cell r="C251" t="str">
            <v>Raciążek</v>
          </cell>
          <cell r="D251" t="str">
            <v>ul. Wysoka 4</v>
          </cell>
        </row>
        <row r="252">
          <cell r="A252">
            <v>135</v>
          </cell>
          <cell r="B252" t="str">
            <v>kujawsko-pomorskie</v>
          </cell>
          <cell r="C252" t="str">
            <v>Radziejów</v>
          </cell>
          <cell r="D252" t="str">
            <v>ul. Brzeska 11</v>
          </cell>
        </row>
        <row r="253">
          <cell r="A253">
            <v>136</v>
          </cell>
          <cell r="B253" t="str">
            <v>kujawsko-pomorskie</v>
          </cell>
          <cell r="C253" t="str">
            <v>Rypin</v>
          </cell>
          <cell r="D253" t="str">
            <v>ul. Lissowskiego 37</v>
          </cell>
        </row>
        <row r="254">
          <cell r="A254">
            <v>137</v>
          </cell>
          <cell r="B254" t="str">
            <v>kujawsko-pomorskie</v>
          </cell>
          <cell r="C254" t="str">
            <v>Sępólno Krajeńskie</v>
          </cell>
          <cell r="D254" t="str">
            <v>ul. Kościuszki 16</v>
          </cell>
        </row>
        <row r="255">
          <cell r="A255">
            <v>138</v>
          </cell>
          <cell r="B255" t="str">
            <v>kujawsko-pomorskie</v>
          </cell>
          <cell r="C255" t="str">
            <v>Sępólno Krajeńskie</v>
          </cell>
          <cell r="D255" t="str">
            <v>Plac Wolności 21</v>
          </cell>
        </row>
        <row r="256">
          <cell r="A256">
            <v>139</v>
          </cell>
          <cell r="B256" t="str">
            <v>kujawsko-pomorskie</v>
          </cell>
          <cell r="C256" t="str">
            <v xml:space="preserve">Skępe </v>
          </cell>
          <cell r="D256" t="str">
            <v>ul. Sierpecka 72</v>
          </cell>
        </row>
        <row r="257">
          <cell r="A257">
            <v>140</v>
          </cell>
          <cell r="B257" t="str">
            <v>kujawsko-pomorskie</v>
          </cell>
          <cell r="C257" t="str">
            <v>Strzelno</v>
          </cell>
          <cell r="D257" t="str">
            <v>ul. Dr Cieślewicza 3</v>
          </cell>
        </row>
        <row r="258">
          <cell r="A258">
            <v>141</v>
          </cell>
          <cell r="B258" t="str">
            <v>kujawsko-pomorskie</v>
          </cell>
          <cell r="C258" t="str">
            <v>Szpetal Górny</v>
          </cell>
          <cell r="D258" t="str">
            <v xml:space="preserve">ul. Włocławska 61 </v>
          </cell>
        </row>
        <row r="259">
          <cell r="A259">
            <v>142</v>
          </cell>
          <cell r="B259" t="str">
            <v>kujawsko-pomorskie</v>
          </cell>
          <cell r="C259" t="str">
            <v>Szubin</v>
          </cell>
          <cell r="D259" t="str">
            <v>ul. Gen. Bema 1</v>
          </cell>
        </row>
        <row r="260">
          <cell r="A260">
            <v>143</v>
          </cell>
          <cell r="B260" t="str">
            <v>kujawsko-pomorskie</v>
          </cell>
          <cell r="C260" t="str">
            <v>Śliwice</v>
          </cell>
          <cell r="D260" t="str">
            <v>ul. 19 lutego 2</v>
          </cell>
        </row>
        <row r="261">
          <cell r="A261">
            <v>144</v>
          </cell>
          <cell r="B261" t="str">
            <v>kujawsko-pomorskie</v>
          </cell>
          <cell r="C261" t="str">
            <v>Świecie nad Wisłą</v>
          </cell>
          <cell r="D261" t="str">
            <v>ul. Wojska Polskiego 127a</v>
          </cell>
        </row>
        <row r="262">
          <cell r="A262">
            <v>145</v>
          </cell>
          <cell r="B262" t="str">
            <v>kujawsko-pomorskie</v>
          </cell>
          <cell r="C262" t="str">
            <v>Tłuchowo</v>
          </cell>
          <cell r="D262" t="str">
            <v>ul. 3 maja 6</v>
          </cell>
        </row>
        <row r="263">
          <cell r="A263">
            <v>146</v>
          </cell>
          <cell r="B263" t="str">
            <v>kujawsko-pomorskie</v>
          </cell>
          <cell r="C263" t="str">
            <v>Toruń</v>
          </cell>
          <cell r="D263" t="str">
            <v xml:space="preserve">ul. Reja 23c </v>
          </cell>
        </row>
        <row r="264">
          <cell r="A264">
            <v>147</v>
          </cell>
          <cell r="B264" t="str">
            <v>kujawsko-pomorskie</v>
          </cell>
          <cell r="C264" t="str">
            <v>Toruń</v>
          </cell>
          <cell r="D264" t="str">
            <v>ul. Poznańska 152</v>
          </cell>
        </row>
        <row r="265">
          <cell r="A265">
            <v>148</v>
          </cell>
          <cell r="B265" t="str">
            <v>kujawsko-pomorskie</v>
          </cell>
          <cell r="C265" t="str">
            <v>Toruń</v>
          </cell>
          <cell r="D265" t="str">
            <v>ul. Łazienna 13/1</v>
          </cell>
        </row>
        <row r="266">
          <cell r="A266">
            <v>149</v>
          </cell>
          <cell r="B266" t="str">
            <v>kujawsko-pomorskie</v>
          </cell>
          <cell r="C266" t="str">
            <v>Toruń</v>
          </cell>
          <cell r="D266" t="str">
            <v>ul. Szosa Chełmińska 162 b</v>
          </cell>
        </row>
        <row r="267">
          <cell r="A267">
            <v>150</v>
          </cell>
          <cell r="B267" t="str">
            <v>kujawsko-pomorskie</v>
          </cell>
          <cell r="C267" t="str">
            <v>Toruń</v>
          </cell>
          <cell r="D267" t="str">
            <v>ul. Szosa Lubicka 168</v>
          </cell>
        </row>
        <row r="268">
          <cell r="A268">
            <v>151</v>
          </cell>
          <cell r="B268" t="str">
            <v>kujawsko-pomorskie</v>
          </cell>
          <cell r="C268" t="str">
            <v>Toruń</v>
          </cell>
          <cell r="D268" t="str">
            <v>ul. Kozacka 8</v>
          </cell>
        </row>
        <row r="269">
          <cell r="A269">
            <v>152</v>
          </cell>
          <cell r="B269" t="str">
            <v>kujawsko-pomorskie</v>
          </cell>
          <cell r="C269" t="str">
            <v>Tuchola</v>
          </cell>
          <cell r="D269" t="str">
            <v>ul. Świecka 15</v>
          </cell>
        </row>
        <row r="270">
          <cell r="A270">
            <v>153</v>
          </cell>
          <cell r="B270" t="str">
            <v>kujawsko-pomorskie</v>
          </cell>
          <cell r="C270" t="str">
            <v>Turzno</v>
          </cell>
          <cell r="D270" t="str">
            <v>ul. Toruńska 30</v>
          </cell>
        </row>
        <row r="271">
          <cell r="A271">
            <v>154</v>
          </cell>
          <cell r="B271" t="str">
            <v>kujawsko-pomorskie</v>
          </cell>
          <cell r="C271" t="str">
            <v>Unisław</v>
          </cell>
          <cell r="D271" t="str">
            <v>ul. Wiślana 8</v>
          </cell>
        </row>
        <row r="272">
          <cell r="A272">
            <v>155</v>
          </cell>
          <cell r="B272" t="str">
            <v>kujawsko-pomorskie</v>
          </cell>
          <cell r="C272" t="str">
            <v>Warlubie</v>
          </cell>
          <cell r="D272" t="str">
            <v>ul. B. Malinowskiego 2</v>
          </cell>
        </row>
        <row r="273">
          <cell r="A273">
            <v>156</v>
          </cell>
          <cell r="B273" t="str">
            <v>kujawsko-pomorskie</v>
          </cell>
          <cell r="C273" t="str">
            <v>Wąbrzeźno</v>
          </cell>
          <cell r="D273" t="str">
            <v>ul. Jana Pawła II 10</v>
          </cell>
        </row>
        <row r="274">
          <cell r="A274">
            <v>157</v>
          </cell>
          <cell r="B274" t="str">
            <v>kujawsko-pomorskie</v>
          </cell>
          <cell r="C274" t="str">
            <v>Wąbrzeźno</v>
          </cell>
          <cell r="D274" t="str">
            <v>ul. Jana Pawła II 13</v>
          </cell>
        </row>
        <row r="275">
          <cell r="A275">
            <v>158</v>
          </cell>
          <cell r="B275" t="str">
            <v>kujawsko-pomorskie</v>
          </cell>
          <cell r="C275" t="str">
            <v>Więcbork</v>
          </cell>
          <cell r="D275" t="str">
            <v>ul. Jana Pawła II 5</v>
          </cell>
        </row>
        <row r="276">
          <cell r="A276">
            <v>159</v>
          </cell>
          <cell r="B276" t="str">
            <v>kujawsko-pomorskie</v>
          </cell>
          <cell r="C276" t="str">
            <v>Włocławek</v>
          </cell>
          <cell r="D276" t="str">
            <v>ul. Żabia 6</v>
          </cell>
        </row>
        <row r="277">
          <cell r="A277">
            <v>160</v>
          </cell>
          <cell r="B277" t="str">
            <v>kujawsko-pomorskie</v>
          </cell>
          <cell r="C277" t="str">
            <v>Włocławek</v>
          </cell>
          <cell r="D277" t="str">
            <v>ul. Kilińskiego 5</v>
          </cell>
        </row>
        <row r="278">
          <cell r="A278">
            <v>161</v>
          </cell>
          <cell r="B278" t="str">
            <v>kujawsko-pomorskie</v>
          </cell>
          <cell r="C278" t="str">
            <v>Włocławek</v>
          </cell>
          <cell r="D278" t="str">
            <v>ul. Jana Pawła II  nr 75</v>
          </cell>
        </row>
        <row r="279">
          <cell r="A279">
            <v>162</v>
          </cell>
          <cell r="B279" t="str">
            <v>kujawsko-pomorskie</v>
          </cell>
          <cell r="C279" t="str">
            <v>Włocławek</v>
          </cell>
          <cell r="D279" t="str">
            <v>ul. Puławskiego 16 (CH City)</v>
          </cell>
        </row>
        <row r="280">
          <cell r="A280">
            <v>163</v>
          </cell>
          <cell r="B280" t="str">
            <v>kujawsko-pomorskie</v>
          </cell>
          <cell r="C280" t="str">
            <v>Zbójno</v>
          </cell>
          <cell r="D280" t="str">
            <v>Zbójno 153</v>
          </cell>
        </row>
        <row r="281">
          <cell r="A281">
            <v>164</v>
          </cell>
          <cell r="B281" t="str">
            <v>kujawsko-pomorskie</v>
          </cell>
          <cell r="C281" t="str">
            <v>Zławieś Wielka</v>
          </cell>
          <cell r="D281" t="str">
            <v>ul. Słoneczna 8</v>
          </cell>
        </row>
        <row r="282">
          <cell r="A282">
            <v>165</v>
          </cell>
          <cell r="B282" t="str">
            <v>kujawsko-pomorskie</v>
          </cell>
          <cell r="C282" t="str">
            <v>Złotoria</v>
          </cell>
          <cell r="D282" t="str">
            <v>ul.Toruńska 64</v>
          </cell>
        </row>
        <row r="283">
          <cell r="A283">
            <v>166</v>
          </cell>
          <cell r="B283" t="str">
            <v>kujawsko-pomorskie</v>
          </cell>
          <cell r="C283" t="str">
            <v>Żnin</v>
          </cell>
          <cell r="D283" t="str">
            <v>ul. 1000-lecia 3</v>
          </cell>
        </row>
        <row r="284">
          <cell r="A284">
            <v>167</v>
          </cell>
          <cell r="B284" t="str">
            <v>lubelskie</v>
          </cell>
          <cell r="C284" t="str">
            <v>Biała Podlaska</v>
          </cell>
          <cell r="D284" t="str">
            <v>ul. Moniuszki 10</v>
          </cell>
        </row>
        <row r="285">
          <cell r="A285">
            <v>168</v>
          </cell>
          <cell r="B285" t="str">
            <v>lubelskie</v>
          </cell>
          <cell r="C285" t="str">
            <v>Biała Podlaska</v>
          </cell>
          <cell r="D285" t="str">
            <v>ul. Terebelska 60B</v>
          </cell>
        </row>
        <row r="286">
          <cell r="A286">
            <v>169</v>
          </cell>
          <cell r="B286" t="str">
            <v>lubelskie</v>
          </cell>
          <cell r="C286" t="str">
            <v>Biała Podlaska</v>
          </cell>
          <cell r="D286" t="str">
            <v>ul. Orzechowa 34</v>
          </cell>
        </row>
        <row r="287">
          <cell r="A287">
            <v>170</v>
          </cell>
          <cell r="B287" t="str">
            <v>lubelskie</v>
          </cell>
          <cell r="C287" t="str">
            <v>Biłgoraj</v>
          </cell>
          <cell r="D287" t="str">
            <v>ul. Pocztowa 3</v>
          </cell>
        </row>
        <row r="288">
          <cell r="A288">
            <v>171</v>
          </cell>
          <cell r="B288" t="str">
            <v>lubelskie</v>
          </cell>
          <cell r="C288" t="str">
            <v>Dołchobyczów</v>
          </cell>
          <cell r="D288" t="str">
            <v>ul. Partyzantów 3</v>
          </cell>
        </row>
        <row r="289">
          <cell r="A289">
            <v>172</v>
          </cell>
          <cell r="B289" t="str">
            <v>lubelskie</v>
          </cell>
          <cell r="C289" t="str">
            <v>Frampol</v>
          </cell>
          <cell r="D289" t="str">
            <v>Rynek 16</v>
          </cell>
        </row>
        <row r="290">
          <cell r="A290">
            <v>173</v>
          </cell>
          <cell r="B290" t="str">
            <v>lubelskie</v>
          </cell>
          <cell r="C290" t="str">
            <v>Garbów</v>
          </cell>
          <cell r="D290" t="str">
            <v>Garbów</v>
          </cell>
        </row>
        <row r="291">
          <cell r="A291">
            <v>174</v>
          </cell>
          <cell r="B291" t="str">
            <v>lubelskie</v>
          </cell>
          <cell r="C291" t="str">
            <v>Gorzków</v>
          </cell>
          <cell r="D291" t="str">
            <v>ul. Główna 11</v>
          </cell>
        </row>
        <row r="292">
          <cell r="A292">
            <v>175</v>
          </cell>
          <cell r="B292" t="str">
            <v>lubelskie</v>
          </cell>
          <cell r="C292" t="str">
            <v>Hanna</v>
          </cell>
          <cell r="D292" t="str">
            <v>Hanna 43C</v>
          </cell>
        </row>
        <row r="293">
          <cell r="A293">
            <v>176</v>
          </cell>
          <cell r="B293" t="str">
            <v>lubelskie</v>
          </cell>
          <cell r="C293" t="str">
            <v>Hrubieszów</v>
          </cell>
          <cell r="D293" t="str">
            <v>ul. H. Dobrzańskiego 9</v>
          </cell>
        </row>
        <row r="294">
          <cell r="A294">
            <v>177</v>
          </cell>
          <cell r="B294" t="str">
            <v>lubelskie</v>
          </cell>
          <cell r="C294" t="str">
            <v>Izbica</v>
          </cell>
          <cell r="D294" t="str">
            <v>ul. Gminna 2</v>
          </cell>
        </row>
        <row r="295">
          <cell r="A295">
            <v>178</v>
          </cell>
          <cell r="B295" t="str">
            <v>lubelskie</v>
          </cell>
          <cell r="C295" t="str">
            <v>Jabłoń</v>
          </cell>
          <cell r="D295" t="str">
            <v>ul. 3 Maja 1</v>
          </cell>
        </row>
        <row r="296">
          <cell r="A296">
            <v>179</v>
          </cell>
          <cell r="B296" t="str">
            <v>lubelskie</v>
          </cell>
          <cell r="C296" t="str">
            <v>Janów Lubelski</v>
          </cell>
          <cell r="D296" t="str">
            <v>ul. Zamoyskiego 17</v>
          </cell>
        </row>
        <row r="297">
          <cell r="A297">
            <v>180</v>
          </cell>
          <cell r="B297" t="str">
            <v>lubelskie</v>
          </cell>
          <cell r="C297" t="str">
            <v>Janów Podlaski</v>
          </cell>
          <cell r="D297" t="str">
            <v>ul. 1 Maja 16</v>
          </cell>
        </row>
        <row r="298">
          <cell r="A298">
            <v>181</v>
          </cell>
          <cell r="B298" t="str">
            <v>lubelskie</v>
          </cell>
          <cell r="C298" t="str">
            <v>Komarówka Podlaska</v>
          </cell>
          <cell r="D298" t="str">
            <v>ul. Rudnickiego 7</v>
          </cell>
        </row>
        <row r="299">
          <cell r="A299">
            <v>182</v>
          </cell>
          <cell r="B299" t="str">
            <v>lubelskie</v>
          </cell>
          <cell r="C299" t="str">
            <v>Koroszczyn</v>
          </cell>
          <cell r="D299" t="str">
            <v>Koroszczyn, 21-550 Teresin</v>
          </cell>
        </row>
        <row r="300">
          <cell r="A300">
            <v>183</v>
          </cell>
          <cell r="B300" t="str">
            <v>lubelskie</v>
          </cell>
          <cell r="C300" t="str">
            <v>Krasnystaw</v>
          </cell>
          <cell r="D300" t="str">
            <v>ul. Mostowa 25</v>
          </cell>
        </row>
        <row r="301">
          <cell r="A301">
            <v>184</v>
          </cell>
          <cell r="B301" t="str">
            <v>lubelskie</v>
          </cell>
          <cell r="C301" t="str">
            <v>Krasnystaw</v>
          </cell>
          <cell r="D301" t="str">
            <v>ul. Okrzei 25</v>
          </cell>
        </row>
        <row r="302">
          <cell r="A302">
            <v>185</v>
          </cell>
          <cell r="B302" t="str">
            <v>lubelskie</v>
          </cell>
          <cell r="C302" t="str">
            <v>Kurów</v>
          </cell>
          <cell r="D302" t="str">
            <v>ul. Lubelska 9</v>
          </cell>
        </row>
        <row r="303">
          <cell r="A303">
            <v>186</v>
          </cell>
          <cell r="B303" t="str">
            <v>lubelskie</v>
          </cell>
          <cell r="C303" t="str">
            <v>Lubartów</v>
          </cell>
          <cell r="D303" t="str">
            <v>ul. Lubelska 30a</v>
          </cell>
        </row>
        <row r="304">
          <cell r="A304">
            <v>187</v>
          </cell>
          <cell r="B304" t="str">
            <v>lubelskie</v>
          </cell>
          <cell r="C304" t="str">
            <v>Lublin</v>
          </cell>
          <cell r="D304" t="str">
            <v>ul. Karłowicza 4</v>
          </cell>
        </row>
        <row r="305">
          <cell r="A305">
            <v>188</v>
          </cell>
          <cell r="B305" t="str">
            <v>lubelskie</v>
          </cell>
          <cell r="C305" t="str">
            <v xml:space="preserve">Lubycza Królewska </v>
          </cell>
          <cell r="D305" t="str">
            <v xml:space="preserve">ul. Kolejowa 14 </v>
          </cell>
        </row>
        <row r="306">
          <cell r="A306">
            <v>189</v>
          </cell>
          <cell r="B306" t="str">
            <v>lubelskie</v>
          </cell>
          <cell r="C306" t="str">
            <v>Łaszczów</v>
          </cell>
          <cell r="D306" t="str">
            <v>ul. 3 Maja 13</v>
          </cell>
        </row>
        <row r="307">
          <cell r="A307">
            <v>190</v>
          </cell>
          <cell r="B307" t="str">
            <v>lubelskie</v>
          </cell>
          <cell r="C307" t="str">
            <v>Międzyrzec Podlaski</v>
          </cell>
          <cell r="D307" t="str">
            <v>ul. Warszawska 22</v>
          </cell>
        </row>
        <row r="308">
          <cell r="A308">
            <v>191</v>
          </cell>
          <cell r="B308" t="str">
            <v>lubelskie</v>
          </cell>
          <cell r="C308" t="str">
            <v>Milejów</v>
          </cell>
          <cell r="D308" t="str">
            <v>ul. Partyzancka 17</v>
          </cell>
        </row>
        <row r="309">
          <cell r="A309">
            <v>192</v>
          </cell>
          <cell r="B309" t="str">
            <v>lubelskie</v>
          </cell>
          <cell r="C309" t="str">
            <v>Mircze</v>
          </cell>
          <cell r="D309" t="str">
            <v>ul. Kryłowska 29</v>
          </cell>
        </row>
        <row r="310">
          <cell r="A310">
            <v>193</v>
          </cell>
          <cell r="B310" t="str">
            <v>lubelskie</v>
          </cell>
          <cell r="C310" t="str">
            <v>Nałęczów</v>
          </cell>
          <cell r="D310" t="str">
            <v>ul. 1 Maja 16</v>
          </cell>
        </row>
        <row r="311">
          <cell r="A311">
            <v>194</v>
          </cell>
          <cell r="B311" t="str">
            <v>lubelskie</v>
          </cell>
          <cell r="C311" t="str">
            <v>Niedrzwica Duża</v>
          </cell>
          <cell r="D311" t="str">
            <v>ul. Lubelska 4</v>
          </cell>
        </row>
        <row r="312">
          <cell r="A312">
            <v>195</v>
          </cell>
          <cell r="B312" t="str">
            <v>lubelskie</v>
          </cell>
          <cell r="C312" t="str">
            <v>Niemce</v>
          </cell>
          <cell r="D312" t="str">
            <v>ul. Lubelska 190</v>
          </cell>
        </row>
        <row r="313">
          <cell r="A313">
            <v>196</v>
          </cell>
          <cell r="B313" t="str">
            <v>lubelskie</v>
          </cell>
          <cell r="C313" t="str">
            <v>Ostrów Lubelski</v>
          </cell>
          <cell r="D313" t="str">
            <v>ul. Pod Lipami 4</v>
          </cell>
        </row>
        <row r="314">
          <cell r="A314">
            <v>197</v>
          </cell>
          <cell r="B314" t="str">
            <v>lubelskie</v>
          </cell>
          <cell r="C314" t="str">
            <v>Parczew</v>
          </cell>
          <cell r="D314" t="str">
            <v>ul. Kościelna 27</v>
          </cell>
        </row>
        <row r="315">
          <cell r="A315">
            <v>198</v>
          </cell>
          <cell r="B315" t="str">
            <v>lubelskie</v>
          </cell>
          <cell r="C315" t="str">
            <v>Piaski</v>
          </cell>
          <cell r="D315" t="str">
            <v>ul. Lubelska 98</v>
          </cell>
        </row>
        <row r="316">
          <cell r="A316">
            <v>199</v>
          </cell>
          <cell r="B316" t="str">
            <v>lubelskie</v>
          </cell>
          <cell r="C316" t="str">
            <v>Podedwórze</v>
          </cell>
          <cell r="D316" t="str">
            <v>Podedwórze 45</v>
          </cell>
        </row>
        <row r="317">
          <cell r="A317">
            <v>200</v>
          </cell>
          <cell r="B317" t="str">
            <v>lubelskie</v>
          </cell>
          <cell r="C317" t="str">
            <v>Poniatowa</v>
          </cell>
          <cell r="D317" t="str">
            <v>ul. 1 Maja 7b</v>
          </cell>
        </row>
        <row r="318">
          <cell r="A318">
            <v>201</v>
          </cell>
          <cell r="B318" t="str">
            <v>lubelskie</v>
          </cell>
          <cell r="C318" t="str">
            <v>Radecznica</v>
          </cell>
          <cell r="D318" t="str">
            <v>ul. Prusa 3A</v>
          </cell>
        </row>
        <row r="319">
          <cell r="A319">
            <v>202</v>
          </cell>
          <cell r="B319" t="str">
            <v>lubelskie</v>
          </cell>
          <cell r="C319" t="str">
            <v>Radzyń Podlaski</v>
          </cell>
          <cell r="D319" t="str">
            <v>ul. Ostrowiecka 35</v>
          </cell>
        </row>
        <row r="320">
          <cell r="A320">
            <v>203</v>
          </cell>
          <cell r="B320" t="str">
            <v>lubelskie</v>
          </cell>
          <cell r="C320" t="str">
            <v>Rossosz</v>
          </cell>
          <cell r="D320" t="str">
            <v>ul. Batalionów Chłopskich 53</v>
          </cell>
        </row>
        <row r="321">
          <cell r="A321">
            <v>204</v>
          </cell>
          <cell r="B321" t="str">
            <v>lubelskie</v>
          </cell>
          <cell r="C321" t="str">
            <v>Sosnówka</v>
          </cell>
          <cell r="D321" t="str">
            <v>Sosnówka 51</v>
          </cell>
        </row>
        <row r="322">
          <cell r="A322">
            <v>205</v>
          </cell>
          <cell r="B322" t="str">
            <v>lubelskie</v>
          </cell>
          <cell r="C322" t="str">
            <v>Spiczyn</v>
          </cell>
          <cell r="D322" t="str">
            <v>Spiczyn 10</v>
          </cell>
        </row>
        <row r="323">
          <cell r="A323">
            <v>206</v>
          </cell>
          <cell r="B323" t="str">
            <v>lubelskie</v>
          </cell>
          <cell r="C323" t="str">
            <v>Stary Zamość</v>
          </cell>
          <cell r="D323" t="str">
            <v>Stary Zamość 23</v>
          </cell>
        </row>
        <row r="324">
          <cell r="A324">
            <v>207</v>
          </cell>
          <cell r="B324" t="str">
            <v>lubelskie</v>
          </cell>
          <cell r="C324" t="str">
            <v>Sułów</v>
          </cell>
          <cell r="D324" t="str">
            <v>Sułów 76</v>
          </cell>
        </row>
        <row r="325">
          <cell r="A325">
            <v>208</v>
          </cell>
          <cell r="B325" t="str">
            <v>lubelskie</v>
          </cell>
          <cell r="C325" t="str">
            <v>Szczebrzeszyn</v>
          </cell>
          <cell r="D325" t="str">
            <v>ul. T. Kościuszki 31</v>
          </cell>
        </row>
        <row r="326">
          <cell r="A326">
            <v>209</v>
          </cell>
          <cell r="B326" t="str">
            <v>lubelskie</v>
          </cell>
          <cell r="C326" t="str">
            <v>Świdnik</v>
          </cell>
          <cell r="D326" t="str">
            <v>ul. Curie-Skłodowskiej 2</v>
          </cell>
        </row>
        <row r="327">
          <cell r="A327">
            <v>210</v>
          </cell>
          <cell r="B327" t="str">
            <v>lubelskie</v>
          </cell>
          <cell r="C327" t="str">
            <v>Telatyn</v>
          </cell>
          <cell r="D327" t="str">
            <v>Telatyn 37</v>
          </cell>
        </row>
        <row r="328">
          <cell r="A328">
            <v>211</v>
          </cell>
          <cell r="B328" t="str">
            <v>lubelskie</v>
          </cell>
          <cell r="C328" t="str">
            <v>Tomaszów Lub.</v>
          </cell>
          <cell r="D328" t="str">
            <v>ul. Orzeszkowej 2</v>
          </cell>
        </row>
        <row r="329">
          <cell r="A329">
            <v>212</v>
          </cell>
          <cell r="B329" t="str">
            <v>lubelskie</v>
          </cell>
          <cell r="C329" t="str">
            <v>Turobin</v>
          </cell>
          <cell r="D329" t="str">
            <v>ul. Piłsudskiego 2</v>
          </cell>
        </row>
        <row r="330">
          <cell r="A330">
            <v>213</v>
          </cell>
          <cell r="B330" t="str">
            <v>lubelskie</v>
          </cell>
          <cell r="C330" t="str">
            <v>Tyszowce</v>
          </cell>
          <cell r="D330" t="str">
            <v>ul. 3 Maja 10</v>
          </cell>
        </row>
        <row r="331">
          <cell r="A331">
            <v>214</v>
          </cell>
          <cell r="B331" t="str">
            <v>lubelskie</v>
          </cell>
          <cell r="C331" t="str">
            <v>Wąwolnica</v>
          </cell>
          <cell r="D331" t="str">
            <v>ul. Lubelska 39</v>
          </cell>
        </row>
        <row r="332">
          <cell r="A332">
            <v>215</v>
          </cell>
          <cell r="B332" t="str">
            <v>lubelskie</v>
          </cell>
          <cell r="C332" t="str">
            <v>Wisznice</v>
          </cell>
          <cell r="D332" t="str">
            <v>Rynek 13</v>
          </cell>
        </row>
        <row r="333">
          <cell r="A333">
            <v>216</v>
          </cell>
          <cell r="B333" t="str">
            <v>lubelskie</v>
          </cell>
          <cell r="C333" t="str">
            <v>Włodawa</v>
          </cell>
          <cell r="D333" t="str">
            <v>u. 11-go Listopada 3</v>
          </cell>
        </row>
        <row r="334">
          <cell r="A334">
            <v>217</v>
          </cell>
          <cell r="B334" t="str">
            <v>lubelskie</v>
          </cell>
          <cell r="C334" t="str">
            <v>Wojciechów</v>
          </cell>
          <cell r="D334" t="str">
            <v>Wojciechów 140</v>
          </cell>
        </row>
        <row r="335">
          <cell r="A335">
            <v>218</v>
          </cell>
          <cell r="B335" t="str">
            <v>lubelskie</v>
          </cell>
          <cell r="C335" t="str">
            <v>Zalesie</v>
          </cell>
          <cell r="D335" t="str">
            <v>ul. Warszawska 34</v>
          </cell>
        </row>
        <row r="336">
          <cell r="A336">
            <v>219</v>
          </cell>
          <cell r="B336" t="str">
            <v>lubelskie</v>
          </cell>
          <cell r="C336" t="str">
            <v>Zamość</v>
          </cell>
          <cell r="D336" t="str">
            <v>ul. Sadowa 6</v>
          </cell>
        </row>
        <row r="337">
          <cell r="A337">
            <v>220</v>
          </cell>
          <cell r="B337" t="str">
            <v>lubelskie</v>
          </cell>
          <cell r="C337" t="str">
            <v>Żółkiewka</v>
          </cell>
          <cell r="D337" t="str">
            <v>ul. Hetmana Żółkiewskiego 10</v>
          </cell>
        </row>
        <row r="338">
          <cell r="A338">
            <v>221</v>
          </cell>
          <cell r="B338" t="str">
            <v>lubuskie</v>
          </cell>
          <cell r="C338" t="str">
            <v>Babimost</v>
          </cell>
          <cell r="D338" t="str">
            <v>ul. Gagarina 7</v>
          </cell>
        </row>
        <row r="339">
          <cell r="A339">
            <v>222</v>
          </cell>
          <cell r="B339" t="str">
            <v>lubuskie</v>
          </cell>
          <cell r="C339" t="str">
            <v>Barlinek</v>
          </cell>
          <cell r="D339" t="str">
            <v>ul. 11 listopada 11/35e</v>
          </cell>
        </row>
        <row r="340">
          <cell r="A340">
            <v>223</v>
          </cell>
          <cell r="B340" t="str">
            <v>lubuskie</v>
          </cell>
          <cell r="C340" t="str">
            <v>Bogdaniec</v>
          </cell>
          <cell r="D340" t="str">
            <v>ul. Mickiewicza 30</v>
          </cell>
        </row>
        <row r="341">
          <cell r="A341">
            <v>224</v>
          </cell>
          <cell r="B341" t="str">
            <v>lubuskie</v>
          </cell>
          <cell r="C341" t="str">
            <v>Bytom Odrzański</v>
          </cell>
          <cell r="D341" t="str">
            <v>ul. Szkolna 1</v>
          </cell>
        </row>
        <row r="342">
          <cell r="A342">
            <v>225</v>
          </cell>
          <cell r="B342" t="str">
            <v>lubuskie</v>
          </cell>
          <cell r="C342" t="str">
            <v>Cybinka</v>
          </cell>
          <cell r="D342" t="str">
            <v>ul. Szkolna 7</v>
          </cell>
        </row>
        <row r="343">
          <cell r="A343">
            <v>226</v>
          </cell>
          <cell r="B343" t="str">
            <v>lubuskie</v>
          </cell>
          <cell r="C343" t="str">
            <v>Drezdenko</v>
          </cell>
          <cell r="D343" t="str">
            <v>ul. Szkolna 2</v>
          </cell>
        </row>
        <row r="344">
          <cell r="A344">
            <v>227</v>
          </cell>
          <cell r="B344" t="str">
            <v>lubuskie</v>
          </cell>
          <cell r="C344" t="str">
            <v>Gorzów Wlkp.</v>
          </cell>
          <cell r="D344" t="str">
            <v>ul. Pomorska 71</v>
          </cell>
        </row>
        <row r="345">
          <cell r="A345">
            <v>228</v>
          </cell>
          <cell r="B345" t="str">
            <v>lubuskie</v>
          </cell>
          <cell r="C345" t="str">
            <v>Gorzów Wlkp.</v>
          </cell>
          <cell r="D345" t="str">
            <v>ul. Pionierów 7</v>
          </cell>
        </row>
        <row r="346">
          <cell r="A346">
            <v>229</v>
          </cell>
          <cell r="B346" t="str">
            <v>lubuskie</v>
          </cell>
          <cell r="C346" t="str">
            <v>Gorzów Wlkp.</v>
          </cell>
          <cell r="D346" t="str">
            <v>ul. Pocztowa 1 (O/GBW)</v>
          </cell>
        </row>
        <row r="347">
          <cell r="A347">
            <v>230</v>
          </cell>
          <cell r="B347" t="str">
            <v>lubuskie</v>
          </cell>
          <cell r="C347" t="str">
            <v>Gorzów Wlkp.</v>
          </cell>
          <cell r="D347" t="str">
            <v>ul. Słowackiego 1 ab</v>
          </cell>
        </row>
        <row r="348">
          <cell r="A348">
            <v>231</v>
          </cell>
          <cell r="B348" t="str">
            <v>lubuskie</v>
          </cell>
          <cell r="C348" t="str">
            <v>Górzyca</v>
          </cell>
          <cell r="D348" t="str">
            <v>ul. 1 maja  1B</v>
          </cell>
        </row>
        <row r="349">
          <cell r="A349">
            <v>232</v>
          </cell>
          <cell r="B349" t="str">
            <v>lubuskie</v>
          </cell>
          <cell r="C349" t="str">
            <v>Gubin</v>
          </cell>
          <cell r="D349" t="str">
            <v>ul. Piastowska 9</v>
          </cell>
        </row>
        <row r="350">
          <cell r="A350">
            <v>233</v>
          </cell>
          <cell r="B350" t="str">
            <v>lubuskie</v>
          </cell>
          <cell r="C350" t="str">
            <v>Iłowa</v>
          </cell>
          <cell r="D350" t="str">
            <v>ul. Kolejowa 4</v>
          </cell>
        </row>
        <row r="351">
          <cell r="A351">
            <v>234</v>
          </cell>
          <cell r="B351" t="str">
            <v>lubuskie</v>
          </cell>
          <cell r="C351" t="str">
            <v>Kargowa</v>
          </cell>
          <cell r="D351" t="str">
            <v>ul. 27-go Stycznia 1</v>
          </cell>
        </row>
        <row r="352">
          <cell r="A352">
            <v>235</v>
          </cell>
          <cell r="B352" t="str">
            <v>lubuskie</v>
          </cell>
          <cell r="C352" t="str">
            <v>Kostrzyn</v>
          </cell>
          <cell r="D352" t="str">
            <v>ul. Kopernika 2</v>
          </cell>
        </row>
        <row r="353">
          <cell r="A353">
            <v>236</v>
          </cell>
          <cell r="B353" t="str">
            <v>lubuskie</v>
          </cell>
          <cell r="C353" t="str">
            <v>Kostrzyn n/Odrą</v>
          </cell>
          <cell r="D353" t="str">
            <v xml:space="preserve">ul. Orła Białego 22 </v>
          </cell>
        </row>
        <row r="354">
          <cell r="A354">
            <v>237</v>
          </cell>
          <cell r="B354" t="str">
            <v>lubuskie</v>
          </cell>
          <cell r="C354" t="str">
            <v>Kożuchów</v>
          </cell>
          <cell r="D354" t="str">
            <v>ul. Klasztorna 4</v>
          </cell>
        </row>
        <row r="355">
          <cell r="A355">
            <v>238</v>
          </cell>
          <cell r="B355" t="str">
            <v>lubuskie</v>
          </cell>
          <cell r="C355" t="str">
            <v>Krosno Odrzańskie</v>
          </cell>
          <cell r="D355" t="str">
            <v>ul. Zbowid 3</v>
          </cell>
        </row>
        <row r="356">
          <cell r="A356">
            <v>239</v>
          </cell>
          <cell r="B356" t="str">
            <v>lubuskie</v>
          </cell>
          <cell r="C356" t="str">
            <v>Krzeszyce</v>
          </cell>
          <cell r="D356" t="str">
            <v>ul.Gorzowska 7/7</v>
          </cell>
        </row>
        <row r="357">
          <cell r="A357">
            <v>240</v>
          </cell>
          <cell r="B357" t="str">
            <v>lubuskie</v>
          </cell>
          <cell r="C357" t="str">
            <v>Lubniewice</v>
          </cell>
          <cell r="D357" t="str">
            <v>ul. Bohaterów Stalingradu 36</v>
          </cell>
        </row>
        <row r="358">
          <cell r="A358">
            <v>241</v>
          </cell>
          <cell r="B358" t="str">
            <v>lubuskie</v>
          </cell>
          <cell r="C358" t="str">
            <v>Łagów Lubuski</v>
          </cell>
          <cell r="D358" t="str">
            <v>ul. Pineckiego 2</v>
          </cell>
        </row>
        <row r="359">
          <cell r="A359">
            <v>242</v>
          </cell>
          <cell r="B359" t="str">
            <v>lubuskie</v>
          </cell>
          <cell r="C359" t="str">
            <v>Międzyrzecz</v>
          </cell>
          <cell r="D359" t="str">
            <v>ul. Waszkiewicza 24</v>
          </cell>
        </row>
        <row r="360">
          <cell r="A360">
            <v>243</v>
          </cell>
          <cell r="B360" t="str">
            <v>lubuskie</v>
          </cell>
          <cell r="C360" t="str">
            <v>Nowa Sól</v>
          </cell>
          <cell r="D360" t="str">
            <v>ul. Bankowa 1</v>
          </cell>
        </row>
        <row r="361">
          <cell r="A361">
            <v>244</v>
          </cell>
          <cell r="B361" t="str">
            <v>lubuskie</v>
          </cell>
          <cell r="C361" t="str">
            <v>Nowa Sól</v>
          </cell>
          <cell r="D361" t="str">
            <v>ul. Chałbińskiego 2 (Kaufland)</v>
          </cell>
        </row>
        <row r="362">
          <cell r="A362">
            <v>245</v>
          </cell>
          <cell r="B362" t="str">
            <v>lubuskie</v>
          </cell>
          <cell r="C362" t="str">
            <v>Nowa Sól</v>
          </cell>
          <cell r="D362" t="str">
            <v>Oś. Konstytucji 3 maja 12a</v>
          </cell>
        </row>
        <row r="363">
          <cell r="A363">
            <v>246</v>
          </cell>
          <cell r="B363" t="str">
            <v>lubuskie</v>
          </cell>
          <cell r="C363" t="str">
            <v>Nowe Miasteczko</v>
          </cell>
          <cell r="D363" t="str">
            <v>ul. Rynek 25</v>
          </cell>
        </row>
        <row r="364">
          <cell r="A364">
            <v>247</v>
          </cell>
          <cell r="B364" t="str">
            <v>lubuskie</v>
          </cell>
          <cell r="C364" t="str">
            <v>Nowogród Bobrzański</v>
          </cell>
          <cell r="D364" t="str">
            <v>ul. Dąbrowskiego 12</v>
          </cell>
        </row>
        <row r="365">
          <cell r="A365">
            <v>248</v>
          </cell>
          <cell r="B365" t="str">
            <v>lubuskie</v>
          </cell>
          <cell r="C365" t="str">
            <v>Ośno Lubuskie</v>
          </cell>
          <cell r="D365" t="str">
            <v>ul. B.Chrobrego 5</v>
          </cell>
        </row>
        <row r="366">
          <cell r="A366">
            <v>249</v>
          </cell>
          <cell r="B366" t="str">
            <v>lubuskie</v>
          </cell>
          <cell r="C366" t="str">
            <v>Pszczew</v>
          </cell>
          <cell r="D366" t="str">
            <v>ul. Rynek 14</v>
          </cell>
        </row>
        <row r="367">
          <cell r="A367">
            <v>250</v>
          </cell>
          <cell r="B367" t="str">
            <v>lubuskie</v>
          </cell>
          <cell r="C367" t="str">
            <v>Rzepin</v>
          </cell>
          <cell r="D367" t="str">
            <v>ul. Dworcowa 7</v>
          </cell>
        </row>
        <row r="368">
          <cell r="A368">
            <v>251</v>
          </cell>
          <cell r="B368" t="str">
            <v>lubuskie</v>
          </cell>
          <cell r="C368" t="str">
            <v>Sława</v>
          </cell>
          <cell r="D368" t="str">
            <v>ul. Waryńskiego 43</v>
          </cell>
        </row>
        <row r="369">
          <cell r="A369">
            <v>252</v>
          </cell>
          <cell r="B369" t="str">
            <v>lubuskie</v>
          </cell>
          <cell r="C369" t="str">
            <v>Słońsk</v>
          </cell>
          <cell r="D369" t="str">
            <v>ul. Sikorskiego 7</v>
          </cell>
        </row>
        <row r="370">
          <cell r="A370">
            <v>253</v>
          </cell>
          <cell r="B370" t="str">
            <v>lubuskie</v>
          </cell>
          <cell r="C370" t="str">
            <v>Słubice</v>
          </cell>
          <cell r="D370" t="str">
            <v xml:space="preserve">ul. Piłsudskiego 19 </v>
          </cell>
        </row>
        <row r="371">
          <cell r="A371">
            <v>254</v>
          </cell>
          <cell r="B371" t="str">
            <v>lubuskie</v>
          </cell>
          <cell r="C371" t="str">
            <v>Strzelce Krajeńskie</v>
          </cell>
          <cell r="D371" t="str">
            <v>ul. Popiełuszki 1</v>
          </cell>
        </row>
        <row r="372">
          <cell r="A372">
            <v>255</v>
          </cell>
          <cell r="B372" t="str">
            <v>lubuskie</v>
          </cell>
          <cell r="C372" t="str">
            <v>Sulęcin</v>
          </cell>
          <cell r="D372" t="str">
            <v>ul. Żeromskiego 2</v>
          </cell>
        </row>
        <row r="373">
          <cell r="A373">
            <v>256</v>
          </cell>
          <cell r="B373" t="str">
            <v>lubuskie</v>
          </cell>
          <cell r="C373" t="str">
            <v>Szlichtyngowa</v>
          </cell>
          <cell r="D373" t="str">
            <v xml:space="preserve">ul. Głogowska 34 </v>
          </cell>
        </row>
        <row r="374">
          <cell r="A374">
            <v>257</v>
          </cell>
          <cell r="B374" t="str">
            <v>lubuskie</v>
          </cell>
          <cell r="C374" t="str">
            <v>Witnica</v>
          </cell>
          <cell r="D374" t="str">
            <v>ul. Gorzowska 6</v>
          </cell>
        </row>
        <row r="375">
          <cell r="A375">
            <v>258</v>
          </cell>
          <cell r="B375" t="str">
            <v>lubuskie</v>
          </cell>
          <cell r="C375" t="str">
            <v>Wschowa</v>
          </cell>
          <cell r="D375" t="str">
            <v>ul. Niepodległości 4</v>
          </cell>
        </row>
        <row r="376">
          <cell r="A376">
            <v>259</v>
          </cell>
          <cell r="B376" t="str">
            <v>lubuskie</v>
          </cell>
          <cell r="C376" t="str">
            <v>Zielona Góra</v>
          </cell>
          <cell r="D376" t="str">
            <v>ul. Mariacka 2</v>
          </cell>
        </row>
        <row r="377">
          <cell r="A377">
            <v>260</v>
          </cell>
          <cell r="B377" t="str">
            <v>lubuskie</v>
          </cell>
          <cell r="C377" t="str">
            <v>Żary</v>
          </cell>
          <cell r="D377" t="str">
            <v>ul. Moniuszki 30</v>
          </cell>
        </row>
        <row r="378">
          <cell r="A378">
            <v>261</v>
          </cell>
          <cell r="B378" t="str">
            <v>łódzkie</v>
          </cell>
          <cell r="C378" t="str">
            <v>Andrespol</v>
          </cell>
          <cell r="D378" t="str">
            <v>ul. Rokocińska 130A</v>
          </cell>
        </row>
        <row r="379">
          <cell r="A379">
            <v>262</v>
          </cell>
          <cell r="B379" t="str">
            <v>łódzkie</v>
          </cell>
          <cell r="C379" t="str">
            <v>Bełchatów</v>
          </cell>
          <cell r="D379" t="str">
            <v>ul. Kościuszki 15</v>
          </cell>
        </row>
        <row r="380">
          <cell r="A380">
            <v>263</v>
          </cell>
          <cell r="B380" t="str">
            <v>łódzkie</v>
          </cell>
          <cell r="C380" t="str">
            <v>Bełchatów</v>
          </cell>
          <cell r="D380" t="str">
            <v>ul. Stasica/Budryka</v>
          </cell>
        </row>
        <row r="381">
          <cell r="A381">
            <v>264</v>
          </cell>
          <cell r="B381" t="str">
            <v>łódzkie</v>
          </cell>
          <cell r="C381" t="str">
            <v>Biała Rawska</v>
          </cell>
          <cell r="D381" t="str">
            <v>ul. Zjednoczenia 10</v>
          </cell>
        </row>
        <row r="382">
          <cell r="A382">
            <v>265</v>
          </cell>
          <cell r="B382" t="str">
            <v>łódzkie</v>
          </cell>
          <cell r="C382" t="str">
            <v>Brąszewice</v>
          </cell>
          <cell r="D382" t="str">
            <v>Brąszewice 90</v>
          </cell>
        </row>
        <row r="383">
          <cell r="A383">
            <v>266</v>
          </cell>
          <cell r="B383" t="str">
            <v>łódzkie</v>
          </cell>
          <cell r="C383" t="str">
            <v>Czastary</v>
          </cell>
          <cell r="D383" t="str">
            <v>ul. Wolności 26</v>
          </cell>
        </row>
        <row r="384">
          <cell r="A384">
            <v>267</v>
          </cell>
          <cell r="B384" t="str">
            <v>łódzkie</v>
          </cell>
          <cell r="C384" t="str">
            <v>Dobroń</v>
          </cell>
          <cell r="D384" t="str">
            <v>ul. 11-go Listopada 24</v>
          </cell>
        </row>
        <row r="385">
          <cell r="A385">
            <v>268</v>
          </cell>
          <cell r="B385" t="str">
            <v>łódzkie</v>
          </cell>
          <cell r="C385" t="str">
            <v>Drzewica</v>
          </cell>
          <cell r="D385" t="str">
            <v>ul. Narutowicza 1</v>
          </cell>
        </row>
        <row r="386">
          <cell r="A386">
            <v>269</v>
          </cell>
          <cell r="B386" t="str">
            <v>łódzkie</v>
          </cell>
          <cell r="C386" t="str">
            <v>Działoszyn</v>
          </cell>
          <cell r="D386" t="str">
            <v>ul. Piłsudskiego 21a</v>
          </cell>
        </row>
        <row r="387">
          <cell r="A387">
            <v>270</v>
          </cell>
          <cell r="B387" t="str">
            <v>łódzkie</v>
          </cell>
          <cell r="C387" t="str">
            <v>Gidle</v>
          </cell>
          <cell r="D387" t="str">
            <v>ul. Wolności11</v>
          </cell>
        </row>
        <row r="388">
          <cell r="A388">
            <v>271</v>
          </cell>
          <cell r="B388" t="str">
            <v>łódzkie</v>
          </cell>
          <cell r="C388" t="str">
            <v>Głowno</v>
          </cell>
          <cell r="D388" t="str">
            <v>ul. Łowicka 40</v>
          </cell>
        </row>
        <row r="389">
          <cell r="A389">
            <v>272</v>
          </cell>
          <cell r="B389" t="str">
            <v>łódzkie</v>
          </cell>
          <cell r="C389" t="str">
            <v>Głowno</v>
          </cell>
          <cell r="D389" t="str">
            <v>ul. Sikorskiego 100</v>
          </cell>
        </row>
        <row r="390">
          <cell r="A390">
            <v>273</v>
          </cell>
          <cell r="B390" t="str">
            <v>łódzkie</v>
          </cell>
          <cell r="C390" t="str">
            <v>Głowno</v>
          </cell>
          <cell r="D390" t="str">
            <v>ul. Młynarska 5/13</v>
          </cell>
        </row>
        <row r="391">
          <cell r="A391">
            <v>274</v>
          </cell>
          <cell r="B391" t="str">
            <v>łódzkie</v>
          </cell>
          <cell r="C391" t="str">
            <v>Głowno</v>
          </cell>
          <cell r="D391" t="str">
            <v>ul. Kopernika 19</v>
          </cell>
        </row>
        <row r="392">
          <cell r="A392">
            <v>275</v>
          </cell>
          <cell r="B392" t="str">
            <v>łódzkie</v>
          </cell>
          <cell r="C392" t="str">
            <v>Gomunice</v>
          </cell>
          <cell r="D392" t="str">
            <v>ul. Krasinskiego 2</v>
          </cell>
        </row>
        <row r="393">
          <cell r="A393">
            <v>276</v>
          </cell>
          <cell r="B393" t="str">
            <v>łódzkie</v>
          </cell>
          <cell r="C393" t="str">
            <v>Gorzkowice</v>
          </cell>
          <cell r="D393" t="str">
            <v>Rynek 27</v>
          </cell>
        </row>
        <row r="394">
          <cell r="A394">
            <v>277</v>
          </cell>
          <cell r="B394" t="str">
            <v>łódzkie</v>
          </cell>
          <cell r="C394" t="str">
            <v>Kamieńsk</v>
          </cell>
          <cell r="D394" t="str">
            <v>ul. Słowackiego 12</v>
          </cell>
        </row>
        <row r="395">
          <cell r="A395">
            <v>278</v>
          </cell>
          <cell r="B395" t="str">
            <v>łódzkie</v>
          </cell>
          <cell r="C395" t="str">
            <v>Kiernozia</v>
          </cell>
          <cell r="D395" t="str">
            <v>ul. Łowicka 7</v>
          </cell>
        </row>
        <row r="396">
          <cell r="A396">
            <v>279</v>
          </cell>
          <cell r="B396" t="str">
            <v>łódzkie</v>
          </cell>
          <cell r="C396" t="str">
            <v>Koluszki</v>
          </cell>
          <cell r="D396" t="str">
            <v>ul. Brzezińska 15a</v>
          </cell>
        </row>
        <row r="397">
          <cell r="A397">
            <v>280</v>
          </cell>
          <cell r="B397" t="str">
            <v>łódzkie</v>
          </cell>
          <cell r="C397" t="str">
            <v>Kowiesy</v>
          </cell>
          <cell r="D397" t="str">
            <v>Kowiesy</v>
          </cell>
        </row>
        <row r="398">
          <cell r="A398">
            <v>281</v>
          </cell>
          <cell r="B398" t="str">
            <v>łódzkie</v>
          </cell>
          <cell r="C398" t="str">
            <v>Krośniewice</v>
          </cell>
          <cell r="D398" t="str">
            <v>ul. Toruńska 5</v>
          </cell>
        </row>
        <row r="399">
          <cell r="A399">
            <v>282</v>
          </cell>
          <cell r="B399" t="str">
            <v>łódzkie</v>
          </cell>
          <cell r="C399" t="str">
            <v>Kutno</v>
          </cell>
          <cell r="D399" t="str">
            <v>ul. Barlickiego 33</v>
          </cell>
        </row>
        <row r="400">
          <cell r="A400">
            <v>283</v>
          </cell>
          <cell r="B400" t="str">
            <v>łódzkie</v>
          </cell>
          <cell r="C400" t="str">
            <v>Lututów</v>
          </cell>
          <cell r="D400" t="str">
            <v>ul. Klonowska 2</v>
          </cell>
        </row>
        <row r="401">
          <cell r="A401">
            <v>284</v>
          </cell>
          <cell r="B401" t="str">
            <v>łódzkie</v>
          </cell>
          <cell r="C401" t="str">
            <v>Łask</v>
          </cell>
          <cell r="D401" t="str">
            <v>ul. Żeromskiego 1</v>
          </cell>
        </row>
        <row r="402">
          <cell r="A402">
            <v>285</v>
          </cell>
          <cell r="B402" t="str">
            <v>łódzkie</v>
          </cell>
          <cell r="C402" t="str">
            <v>Łęczyca</v>
          </cell>
          <cell r="D402" t="str">
            <v>ul. Konopnickiej 12</v>
          </cell>
        </row>
        <row r="403">
          <cell r="A403">
            <v>286</v>
          </cell>
          <cell r="B403" t="str">
            <v>łódzkie</v>
          </cell>
          <cell r="C403" t="str">
            <v>Łowicz</v>
          </cell>
          <cell r="D403" t="str">
            <v>Nowy Rynek 30</v>
          </cell>
        </row>
        <row r="404">
          <cell r="A404">
            <v>287</v>
          </cell>
          <cell r="B404" t="str">
            <v>łódzkie</v>
          </cell>
          <cell r="C404" t="str">
            <v>Łowicz</v>
          </cell>
          <cell r="D404" t="str">
            <v>ul. Stanisławskiego 25</v>
          </cell>
        </row>
        <row r="405">
          <cell r="A405">
            <v>288</v>
          </cell>
          <cell r="B405" t="str">
            <v>łódzkie</v>
          </cell>
          <cell r="C405" t="str">
            <v>Łódź</v>
          </cell>
          <cell r="D405" t="str">
            <v>ul. Piotrkowska 193</v>
          </cell>
        </row>
        <row r="406">
          <cell r="A406">
            <v>289</v>
          </cell>
          <cell r="B406" t="str">
            <v>łódzkie</v>
          </cell>
          <cell r="C406" t="str">
            <v>Łódź</v>
          </cell>
          <cell r="D406" t="str">
            <v>ul. Łagiewnicka 54/56</v>
          </cell>
        </row>
        <row r="407">
          <cell r="A407">
            <v>290</v>
          </cell>
          <cell r="B407" t="str">
            <v>łódzkie</v>
          </cell>
          <cell r="C407" t="str">
            <v>Łódź</v>
          </cell>
          <cell r="D407" t="str">
            <v>ul. Północna 27/29</v>
          </cell>
        </row>
        <row r="408">
          <cell r="A408">
            <v>291</v>
          </cell>
          <cell r="B408" t="str">
            <v>łódzkie</v>
          </cell>
          <cell r="C408" t="str">
            <v>Łódź</v>
          </cell>
          <cell r="D408" t="str">
            <v>ul. Zgierska 75/77</v>
          </cell>
        </row>
        <row r="409">
          <cell r="A409">
            <v>292</v>
          </cell>
          <cell r="B409" t="str">
            <v>łódzkie</v>
          </cell>
          <cell r="C409" t="str">
            <v>Opoczno</v>
          </cell>
          <cell r="D409" t="str">
            <v>ul. Perzyńskiego 5</v>
          </cell>
        </row>
        <row r="410">
          <cell r="A410">
            <v>293</v>
          </cell>
          <cell r="B410" t="str">
            <v>łódzkie</v>
          </cell>
          <cell r="C410" t="str">
            <v>Ozorków</v>
          </cell>
          <cell r="D410" t="str">
            <v>pl. Jana Pawła II 6</v>
          </cell>
        </row>
        <row r="411">
          <cell r="A411">
            <v>294</v>
          </cell>
          <cell r="B411" t="str">
            <v>łódzkie</v>
          </cell>
          <cell r="C411" t="str">
            <v>Pabianice</v>
          </cell>
          <cell r="D411" t="str">
            <v>ul. Pułaskiego 8</v>
          </cell>
        </row>
        <row r="412">
          <cell r="A412">
            <v>295</v>
          </cell>
          <cell r="B412" t="str">
            <v>łódzkie</v>
          </cell>
          <cell r="C412" t="str">
            <v>Pajęczno</v>
          </cell>
          <cell r="D412" t="str">
            <v>ul. Wiśniowa 32</v>
          </cell>
        </row>
        <row r="413">
          <cell r="A413">
            <v>296</v>
          </cell>
          <cell r="B413" t="str">
            <v>łódzkie</v>
          </cell>
          <cell r="C413" t="str">
            <v>Piotrków Trybunalski</v>
          </cell>
          <cell r="D413" t="str">
            <v>ul. Adama Próchnika 36</v>
          </cell>
        </row>
        <row r="414">
          <cell r="A414">
            <v>297</v>
          </cell>
          <cell r="B414" t="str">
            <v>łódzkie</v>
          </cell>
          <cell r="C414" t="str">
            <v>Piotrków Trybunalski</v>
          </cell>
          <cell r="D414" t="str">
            <v>ul. Słowackiego 81</v>
          </cell>
        </row>
        <row r="415">
          <cell r="A415">
            <v>298</v>
          </cell>
          <cell r="B415" t="str">
            <v>łódzkie</v>
          </cell>
          <cell r="C415" t="str">
            <v>Poddębice</v>
          </cell>
          <cell r="D415" t="str">
            <v>ul. Łódzka 5A</v>
          </cell>
        </row>
        <row r="416">
          <cell r="A416">
            <v>299</v>
          </cell>
          <cell r="B416" t="str">
            <v>łódzkie</v>
          </cell>
          <cell r="C416" t="str">
            <v>Przedbórz</v>
          </cell>
          <cell r="D416" t="str">
            <v>Rynek (Dom kultury)</v>
          </cell>
        </row>
        <row r="417">
          <cell r="A417">
            <v>300</v>
          </cell>
          <cell r="B417" t="str">
            <v>łódzkie</v>
          </cell>
          <cell r="C417" t="str">
            <v>Radomsko</v>
          </cell>
          <cell r="D417" t="str">
            <v>ul. Reymonta 4</v>
          </cell>
        </row>
        <row r="418">
          <cell r="A418">
            <v>301</v>
          </cell>
          <cell r="B418" t="str">
            <v>łódzkie</v>
          </cell>
          <cell r="C418" t="str">
            <v>Radomsko</v>
          </cell>
          <cell r="D418" t="str">
            <v>ul. Leszka Czarnego 24</v>
          </cell>
        </row>
        <row r="419">
          <cell r="A419">
            <v>302</v>
          </cell>
          <cell r="B419" t="str">
            <v>łódzkie</v>
          </cell>
          <cell r="C419" t="str">
            <v>Radomsko</v>
          </cell>
          <cell r="D419" t="str">
            <v>ul. Krasickiego 5</v>
          </cell>
        </row>
        <row r="420">
          <cell r="A420">
            <v>303</v>
          </cell>
          <cell r="B420" t="str">
            <v>łódzkie</v>
          </cell>
          <cell r="C420" t="str">
            <v>Radomsko</v>
          </cell>
          <cell r="D420" t="str">
            <v>ul. Piastowska 10</v>
          </cell>
        </row>
        <row r="421">
          <cell r="A421">
            <v>304</v>
          </cell>
          <cell r="B421" t="str">
            <v>łódzkie</v>
          </cell>
          <cell r="C421" t="str">
            <v>Rawa Mazowiecka</v>
          </cell>
          <cell r="D421" t="str">
            <v>ul. Konstytucji 3 Maja 9a</v>
          </cell>
        </row>
        <row r="422">
          <cell r="A422">
            <v>305</v>
          </cell>
          <cell r="B422" t="str">
            <v>łódzkie</v>
          </cell>
          <cell r="C422" t="str">
            <v>Rawa Mazowiecka</v>
          </cell>
          <cell r="D422" t="str">
            <v>ul. Jerozolimska 14</v>
          </cell>
        </row>
        <row r="423">
          <cell r="A423">
            <v>306</v>
          </cell>
          <cell r="B423" t="str">
            <v>łódzkie</v>
          </cell>
          <cell r="C423" t="str">
            <v>Rzgów</v>
          </cell>
          <cell r="D423" t="str">
            <v>ul. Rzemieślnicza 35</v>
          </cell>
        </row>
        <row r="424">
          <cell r="A424">
            <v>307</v>
          </cell>
          <cell r="B424" t="str">
            <v>łódzkie</v>
          </cell>
          <cell r="C424" t="str">
            <v>Sieradz</v>
          </cell>
          <cell r="D424" t="str">
            <v>ul. Spółdzielcza 4a</v>
          </cell>
        </row>
        <row r="425">
          <cell r="A425">
            <v>308</v>
          </cell>
          <cell r="B425" t="str">
            <v>łódzkie</v>
          </cell>
          <cell r="C425" t="str">
            <v>Skierniewice</v>
          </cell>
          <cell r="D425" t="str">
            <v>ul. Reymonta 25</v>
          </cell>
        </row>
        <row r="426">
          <cell r="A426">
            <v>309</v>
          </cell>
          <cell r="B426" t="str">
            <v>łódzkie</v>
          </cell>
          <cell r="C426" t="str">
            <v>Skierniewice</v>
          </cell>
          <cell r="D426" t="str">
            <v>ul. Wyszyńskiego</v>
          </cell>
        </row>
        <row r="427">
          <cell r="A427">
            <v>310</v>
          </cell>
          <cell r="B427" t="str">
            <v>łódzkie</v>
          </cell>
          <cell r="C427" t="str">
            <v>Skierniewice</v>
          </cell>
          <cell r="D427" t="str">
            <v>ul. 500-lecia 1/3</v>
          </cell>
        </row>
        <row r="428">
          <cell r="A428">
            <v>311</v>
          </cell>
          <cell r="B428" t="str">
            <v>łódzkie</v>
          </cell>
          <cell r="C428" t="str">
            <v>Spała</v>
          </cell>
          <cell r="D428" t="str">
            <v>ul. Piłsudskiego 10</v>
          </cell>
        </row>
        <row r="429">
          <cell r="A429">
            <v>312</v>
          </cell>
          <cell r="B429" t="str">
            <v>łódzkie</v>
          </cell>
          <cell r="C429" t="str">
            <v>Stryków</v>
          </cell>
          <cell r="D429" t="str">
            <v>ul. Warszawska 29</v>
          </cell>
        </row>
        <row r="430">
          <cell r="A430">
            <v>313</v>
          </cell>
          <cell r="B430" t="str">
            <v>łódzkie</v>
          </cell>
          <cell r="C430" t="str">
            <v>Sulmierzyce</v>
          </cell>
          <cell r="D430" t="str">
            <v>ul. Ogrodowa 11</v>
          </cell>
        </row>
        <row r="431">
          <cell r="A431">
            <v>314</v>
          </cell>
          <cell r="B431" t="str">
            <v>łódzkie</v>
          </cell>
          <cell r="C431" t="str">
            <v>Świnice Warckie</v>
          </cell>
          <cell r="D431" t="str">
            <v>ul. Kościuszki 29</v>
          </cell>
        </row>
        <row r="432">
          <cell r="A432">
            <v>315</v>
          </cell>
          <cell r="B432" t="str">
            <v>łódzkie</v>
          </cell>
          <cell r="C432" t="str">
            <v>Tomaszów Mazowiecki</v>
          </cell>
          <cell r="D432" t="str">
            <v>ul. Konstytucji 3 maja (Kaufland)</v>
          </cell>
        </row>
        <row r="433">
          <cell r="A433">
            <v>316</v>
          </cell>
          <cell r="B433" t="str">
            <v>łódzkie</v>
          </cell>
          <cell r="C433" t="str">
            <v>Ujazd</v>
          </cell>
          <cell r="D433" t="str">
            <v>Osiedle Niewiadów 33</v>
          </cell>
        </row>
        <row r="434">
          <cell r="A434">
            <v>317</v>
          </cell>
          <cell r="B434" t="str">
            <v>łódzkie</v>
          </cell>
          <cell r="C434" t="str">
            <v>Uniejów</v>
          </cell>
          <cell r="D434" t="str">
            <v>ul. Rzeczna 7</v>
          </cell>
        </row>
        <row r="435">
          <cell r="A435">
            <v>318</v>
          </cell>
          <cell r="B435" t="str">
            <v>łódzkie</v>
          </cell>
          <cell r="C435" t="str">
            <v>Walichnowy</v>
          </cell>
          <cell r="D435" t="str">
            <v>Prusak 23</v>
          </cell>
        </row>
        <row r="436">
          <cell r="A436">
            <v>319</v>
          </cell>
          <cell r="B436" t="str">
            <v>łódzkie</v>
          </cell>
          <cell r="C436" t="str">
            <v xml:space="preserve">Widawa </v>
          </cell>
          <cell r="D436" t="str">
            <v>ul. Sieradzka 2</v>
          </cell>
        </row>
        <row r="437">
          <cell r="A437">
            <v>320</v>
          </cell>
          <cell r="B437" t="str">
            <v>łódzkie</v>
          </cell>
          <cell r="C437" t="str">
            <v>Wieluń</v>
          </cell>
          <cell r="D437" t="str">
            <v>pl. Legionów 2</v>
          </cell>
        </row>
        <row r="438">
          <cell r="A438">
            <v>321</v>
          </cell>
          <cell r="B438" t="str">
            <v>łódzkie</v>
          </cell>
          <cell r="C438" t="str">
            <v>Wieruszów</v>
          </cell>
          <cell r="D438" t="str">
            <v>ul. Świerczewskiego 12</v>
          </cell>
        </row>
        <row r="439">
          <cell r="A439">
            <v>322</v>
          </cell>
          <cell r="B439" t="str">
            <v>łódzkie</v>
          </cell>
          <cell r="C439" t="str">
            <v>Wolbórz</v>
          </cell>
          <cell r="D439" t="str">
            <v>ul. Modrzewskiego 78 PH Radzikowscy</v>
          </cell>
        </row>
        <row r="440">
          <cell r="A440">
            <v>323</v>
          </cell>
          <cell r="B440" t="str">
            <v>łódzkie</v>
          </cell>
          <cell r="C440" t="str">
            <v>Zgierz</v>
          </cell>
          <cell r="D440" t="str">
            <v>ul. Długa 62a</v>
          </cell>
        </row>
        <row r="441">
          <cell r="A441">
            <v>324</v>
          </cell>
          <cell r="B441" t="str">
            <v>łódzkie</v>
          </cell>
          <cell r="C441" t="str">
            <v>Złoczew</v>
          </cell>
          <cell r="D441" t="str">
            <v>ul. Starowieluńska 18</v>
          </cell>
        </row>
        <row r="442">
          <cell r="A442">
            <v>325</v>
          </cell>
          <cell r="B442" t="str">
            <v>małopolskie</v>
          </cell>
          <cell r="C442" t="str">
            <v>Andrychów</v>
          </cell>
          <cell r="D442" t="str">
            <v>ul.. Krakowska 112</v>
          </cell>
        </row>
        <row r="443">
          <cell r="A443">
            <v>326</v>
          </cell>
          <cell r="B443" t="str">
            <v>małopolskie</v>
          </cell>
          <cell r="C443" t="str">
            <v>Andrychów</v>
          </cell>
          <cell r="D443" t="str">
            <v>ul. Lenartowicza 36 G</v>
          </cell>
        </row>
        <row r="444">
          <cell r="A444">
            <v>327</v>
          </cell>
          <cell r="B444" t="str">
            <v>małopolskie</v>
          </cell>
          <cell r="C444" t="str">
            <v>Babice</v>
          </cell>
          <cell r="D444" t="str">
            <v>ul. Krakowska 92</v>
          </cell>
        </row>
        <row r="445">
          <cell r="A445">
            <v>328</v>
          </cell>
          <cell r="B445" t="str">
            <v>małopolskie</v>
          </cell>
          <cell r="C445" t="str">
            <v>Baranów Sandomierski</v>
          </cell>
          <cell r="D445" t="str">
            <v>Rynek 8</v>
          </cell>
        </row>
        <row r="446">
          <cell r="A446">
            <v>329</v>
          </cell>
          <cell r="B446" t="str">
            <v>małopolskie</v>
          </cell>
          <cell r="C446" t="str">
            <v>Białka Tatrzańska</v>
          </cell>
          <cell r="D446" t="str">
            <v>ul. Środkowa</v>
          </cell>
        </row>
        <row r="447">
          <cell r="A447">
            <v>330</v>
          </cell>
          <cell r="B447" t="str">
            <v>małopolskie</v>
          </cell>
          <cell r="C447" t="str">
            <v>Biały Dunajec</v>
          </cell>
          <cell r="D447" t="str">
            <v>ul. Jana Pawła II 315a</v>
          </cell>
        </row>
        <row r="448">
          <cell r="A448">
            <v>331</v>
          </cell>
          <cell r="B448" t="str">
            <v>małopolskie</v>
          </cell>
          <cell r="C448" t="str">
            <v>Bobowa</v>
          </cell>
          <cell r="D448" t="str">
            <v>Bobowa 153</v>
          </cell>
        </row>
        <row r="449">
          <cell r="A449">
            <v>332</v>
          </cell>
          <cell r="B449" t="str">
            <v>małopolskie</v>
          </cell>
          <cell r="C449" t="str">
            <v>Bochnia</v>
          </cell>
          <cell r="D449" t="str">
            <v>ul. Trudna 32</v>
          </cell>
        </row>
        <row r="450">
          <cell r="A450">
            <v>333</v>
          </cell>
          <cell r="B450" t="str">
            <v>małopolskie</v>
          </cell>
          <cell r="C450" t="str">
            <v>Brzeszcze</v>
          </cell>
          <cell r="D450" t="str">
            <v>ul. Dworcowa 8</v>
          </cell>
        </row>
        <row r="451">
          <cell r="A451">
            <v>334</v>
          </cell>
          <cell r="B451" t="str">
            <v>małopolskie</v>
          </cell>
          <cell r="C451" t="str">
            <v>Brzeźnica</v>
          </cell>
          <cell r="D451" t="str">
            <v>Brzeźnica 36</v>
          </cell>
        </row>
        <row r="452">
          <cell r="A452">
            <v>335</v>
          </cell>
          <cell r="B452" t="str">
            <v>małopolskie</v>
          </cell>
          <cell r="C452" t="str">
            <v>Budzów</v>
          </cell>
          <cell r="D452" t="str">
            <v>Budzów 225</v>
          </cell>
        </row>
        <row r="453">
          <cell r="A453">
            <v>336</v>
          </cell>
          <cell r="B453" t="str">
            <v>małopolskie</v>
          </cell>
          <cell r="C453" t="str">
            <v>Bukowina Tatrzańska</v>
          </cell>
          <cell r="D453" t="str">
            <v>ul.  Kościuszki 56</v>
          </cell>
        </row>
        <row r="454">
          <cell r="A454">
            <v>337</v>
          </cell>
          <cell r="B454" t="str">
            <v>małopolskie</v>
          </cell>
          <cell r="C454" t="str">
            <v>Charsznica</v>
          </cell>
          <cell r="D454" t="str">
            <v>ul. Żarnowiecka 26</v>
          </cell>
        </row>
        <row r="455">
          <cell r="A455">
            <v>338</v>
          </cell>
          <cell r="B455" t="str">
            <v>małopolskie</v>
          </cell>
          <cell r="C455" t="str">
            <v>Chrzanów</v>
          </cell>
          <cell r="D455" t="str">
            <v>ul. Pogorska</v>
          </cell>
        </row>
        <row r="456">
          <cell r="A456">
            <v>339</v>
          </cell>
          <cell r="B456" t="str">
            <v>małopolskie</v>
          </cell>
          <cell r="C456" t="str">
            <v>Chrzanów</v>
          </cell>
          <cell r="D456" t="str">
            <v>ul. Aleje Henryka 22</v>
          </cell>
        </row>
        <row r="457">
          <cell r="A457">
            <v>340</v>
          </cell>
          <cell r="B457" t="str">
            <v>małopolskie</v>
          </cell>
          <cell r="C457" t="str">
            <v>Chyżne</v>
          </cell>
          <cell r="D457" t="str">
            <v>Chyżne 297</v>
          </cell>
        </row>
        <row r="458">
          <cell r="A458">
            <v>341</v>
          </cell>
          <cell r="B458" t="str">
            <v>małopolskie</v>
          </cell>
          <cell r="C458" t="str">
            <v>Czarny Dunajec</v>
          </cell>
          <cell r="D458" t="str">
            <v>Rynek 19</v>
          </cell>
        </row>
        <row r="459">
          <cell r="A459">
            <v>342</v>
          </cell>
          <cell r="B459" t="str">
            <v>małopolskie</v>
          </cell>
          <cell r="C459" t="str">
            <v>Czchów</v>
          </cell>
          <cell r="D459" t="str">
            <v>ul. Rynek 3</v>
          </cell>
        </row>
        <row r="460">
          <cell r="A460">
            <v>343</v>
          </cell>
          <cell r="B460" t="str">
            <v>małopolskie</v>
          </cell>
          <cell r="C460" t="str">
            <v>Dąbrowa Tarnowska</v>
          </cell>
          <cell r="D460" t="str">
            <v>ul. Jagiellońska 1a</v>
          </cell>
        </row>
        <row r="461">
          <cell r="A461">
            <v>344</v>
          </cell>
          <cell r="B461" t="str">
            <v>małopolskie</v>
          </cell>
          <cell r="C461" t="str">
            <v>Dobczyce</v>
          </cell>
          <cell r="D461" t="str">
            <v>ul. Kilińskiego 2</v>
          </cell>
        </row>
        <row r="462">
          <cell r="A462">
            <v>345</v>
          </cell>
          <cell r="B462" t="str">
            <v>małopolskie</v>
          </cell>
          <cell r="C462" t="str">
            <v>Dobra</v>
          </cell>
          <cell r="D462" t="str">
            <v>Dobra 533</v>
          </cell>
        </row>
        <row r="463">
          <cell r="A463">
            <v>346</v>
          </cell>
          <cell r="B463" t="str">
            <v>małopolskie</v>
          </cell>
          <cell r="C463" t="str">
            <v>Gdów</v>
          </cell>
          <cell r="D463" t="str">
            <v>Rynek 40</v>
          </cell>
        </row>
        <row r="464">
          <cell r="A464">
            <v>347</v>
          </cell>
          <cell r="B464" t="str">
            <v>małopolskie</v>
          </cell>
          <cell r="C464" t="str">
            <v>Gorlice</v>
          </cell>
          <cell r="D464" t="str">
            <v>ul. Ogrodowa 2</v>
          </cell>
        </row>
        <row r="465">
          <cell r="A465">
            <v>348</v>
          </cell>
          <cell r="B465" t="str">
            <v>małopolskie</v>
          </cell>
          <cell r="C465" t="str">
            <v>Grybów</v>
          </cell>
          <cell r="D465" t="str">
            <v>ul. Rynek 13</v>
          </cell>
        </row>
        <row r="466">
          <cell r="A466">
            <v>349</v>
          </cell>
          <cell r="B466" t="str">
            <v>małopolskie</v>
          </cell>
          <cell r="C466" t="str">
            <v>Jabłonka</v>
          </cell>
          <cell r="D466" t="str">
            <v>ul. Krakowska 3</v>
          </cell>
        </row>
        <row r="467">
          <cell r="A467">
            <v>350</v>
          </cell>
          <cell r="B467" t="str">
            <v>małopolskie</v>
          </cell>
          <cell r="C467" t="str">
            <v>Jerzmanowice</v>
          </cell>
          <cell r="D467" t="str">
            <v>Jerzmanowice 214</v>
          </cell>
        </row>
        <row r="468">
          <cell r="A468">
            <v>351</v>
          </cell>
          <cell r="B468" t="str">
            <v>małopolskie</v>
          </cell>
          <cell r="C468" t="str">
            <v>Jodłownik</v>
          </cell>
          <cell r="D468" t="str">
            <v>Pl. III Rzeczpospolitej 198</v>
          </cell>
        </row>
        <row r="469">
          <cell r="A469">
            <v>352</v>
          </cell>
          <cell r="B469" t="str">
            <v>małopolskie</v>
          </cell>
          <cell r="C469" t="str">
            <v>Jordanów</v>
          </cell>
          <cell r="D469" t="str">
            <v>Rynek 44</v>
          </cell>
        </row>
        <row r="470">
          <cell r="A470">
            <v>353</v>
          </cell>
          <cell r="B470" t="str">
            <v>małopolskie</v>
          </cell>
          <cell r="C470" t="str">
            <v>Kamienica</v>
          </cell>
          <cell r="D470" t="str">
            <v>Kamienica 412</v>
          </cell>
        </row>
        <row r="471">
          <cell r="A471">
            <v>354</v>
          </cell>
          <cell r="B471" t="str">
            <v>małopolskie</v>
          </cell>
          <cell r="C471" t="str">
            <v>Kęty</v>
          </cell>
          <cell r="D471" t="str">
            <v>ul. Sobieskiego 16</v>
          </cell>
        </row>
        <row r="472">
          <cell r="A472">
            <v>355</v>
          </cell>
          <cell r="B472" t="str">
            <v>małopolskie</v>
          </cell>
          <cell r="C472" t="str">
            <v>Klęczany</v>
          </cell>
          <cell r="D472" t="str">
            <v>Klęczany</v>
          </cell>
        </row>
        <row r="473">
          <cell r="A473">
            <v>356</v>
          </cell>
          <cell r="B473" t="str">
            <v>małopolskie</v>
          </cell>
          <cell r="C473" t="str">
            <v>Kłaj</v>
          </cell>
          <cell r="D473" t="str">
            <v>Kłaj 654</v>
          </cell>
        </row>
        <row r="474">
          <cell r="A474">
            <v>357</v>
          </cell>
          <cell r="B474" t="str">
            <v>małopolskie</v>
          </cell>
          <cell r="C474" t="str">
            <v>Kocmyrzów</v>
          </cell>
          <cell r="D474" t="str">
            <v>Luborzyca 184</v>
          </cell>
        </row>
        <row r="475">
          <cell r="A475">
            <v>358</v>
          </cell>
          <cell r="B475" t="str">
            <v>małopolskie</v>
          </cell>
          <cell r="C475" t="str">
            <v>Korzenna</v>
          </cell>
          <cell r="D475" t="str">
            <v>Korzenna 325</v>
          </cell>
        </row>
        <row r="476">
          <cell r="A476">
            <v>359</v>
          </cell>
          <cell r="B476" t="str">
            <v>małopolskie</v>
          </cell>
          <cell r="C476" t="str">
            <v>Kościelisko</v>
          </cell>
          <cell r="D476" t="str">
            <v>ul. Strzelców Podhalańskich 44</v>
          </cell>
        </row>
        <row r="477">
          <cell r="A477">
            <v>360</v>
          </cell>
          <cell r="B477" t="str">
            <v>małopolskie</v>
          </cell>
          <cell r="C477" t="str">
            <v>Kraków</v>
          </cell>
          <cell r="D477" t="str">
            <v>ul. Mogilska 1</v>
          </cell>
        </row>
        <row r="478">
          <cell r="A478">
            <v>361</v>
          </cell>
          <cell r="B478" t="str">
            <v>małopolskie</v>
          </cell>
          <cell r="C478" t="str">
            <v>Kraków</v>
          </cell>
          <cell r="D478" t="str">
            <v>ul. Dunajewskiego 7</v>
          </cell>
        </row>
        <row r="479">
          <cell r="A479">
            <v>362</v>
          </cell>
          <cell r="B479" t="str">
            <v>małopolskie</v>
          </cell>
          <cell r="C479" t="str">
            <v>Kraków</v>
          </cell>
          <cell r="D479" t="str">
            <v>ul. Kupa 2</v>
          </cell>
        </row>
        <row r="480">
          <cell r="A480">
            <v>363</v>
          </cell>
          <cell r="B480" t="str">
            <v>małopolskie</v>
          </cell>
          <cell r="C480" t="str">
            <v>Kraków</v>
          </cell>
          <cell r="D480" t="str">
            <v>ul. Bożego Ciała 23</v>
          </cell>
        </row>
        <row r="481">
          <cell r="A481">
            <v>364</v>
          </cell>
          <cell r="B481" t="str">
            <v>małopolskie</v>
          </cell>
          <cell r="C481" t="str">
            <v>Kraków</v>
          </cell>
          <cell r="D481" t="str">
            <v>ul. Miłkowskiego 21</v>
          </cell>
        </row>
        <row r="482">
          <cell r="A482">
            <v>365</v>
          </cell>
          <cell r="B482" t="str">
            <v>małopolskie</v>
          </cell>
          <cell r="C482" t="str">
            <v>Kraków</v>
          </cell>
          <cell r="D482" t="str">
            <v>ul. Wysłouchów 4</v>
          </cell>
        </row>
        <row r="483">
          <cell r="A483">
            <v>366</v>
          </cell>
          <cell r="B483" t="str">
            <v>małopolskie</v>
          </cell>
          <cell r="C483" t="str">
            <v>Kraków</v>
          </cell>
          <cell r="D483" t="str">
            <v>ul. Chmieleniec 2A/LU 8</v>
          </cell>
        </row>
        <row r="484">
          <cell r="A484">
            <v>367</v>
          </cell>
          <cell r="B484" t="str">
            <v>małopolskie</v>
          </cell>
          <cell r="C484" t="str">
            <v>Krościenko n. Dunajcem</v>
          </cell>
          <cell r="D484" t="str">
            <v>ul. Rynek 12</v>
          </cell>
        </row>
        <row r="485">
          <cell r="A485">
            <v>368</v>
          </cell>
          <cell r="B485" t="str">
            <v>małopolskie</v>
          </cell>
          <cell r="C485" t="str">
            <v>Krynica</v>
          </cell>
          <cell r="D485" t="str">
            <v>ul. Kraszewskiego 37</v>
          </cell>
        </row>
        <row r="486">
          <cell r="A486">
            <v>369</v>
          </cell>
          <cell r="B486" t="str">
            <v>małopolskie</v>
          </cell>
          <cell r="C486" t="str">
            <v>Krzeszowice</v>
          </cell>
          <cell r="D486" t="str">
            <v>ul. Krakowska 6</v>
          </cell>
        </row>
        <row r="487">
          <cell r="A487">
            <v>370</v>
          </cell>
          <cell r="B487" t="str">
            <v>małopolskie</v>
          </cell>
          <cell r="C487" t="str">
            <v>Laskowa</v>
          </cell>
          <cell r="D487" t="str">
            <v>Laskowa 486</v>
          </cell>
        </row>
        <row r="488">
          <cell r="A488">
            <v>371</v>
          </cell>
          <cell r="B488" t="str">
            <v>małopolskie</v>
          </cell>
          <cell r="C488" t="str">
            <v>Libiąż</v>
          </cell>
          <cell r="D488" t="str">
            <v>ul. Oświęcimska 8</v>
          </cell>
        </row>
        <row r="489">
          <cell r="A489">
            <v>372</v>
          </cell>
          <cell r="B489" t="str">
            <v>małopolskie</v>
          </cell>
          <cell r="C489" t="str">
            <v>Limanowa</v>
          </cell>
          <cell r="D489" t="str">
            <v>ul. Józefa Marka 15</v>
          </cell>
        </row>
        <row r="490">
          <cell r="A490">
            <v>373</v>
          </cell>
          <cell r="B490" t="str">
            <v>małopolskie</v>
          </cell>
          <cell r="C490" t="str">
            <v>Limanowa</v>
          </cell>
          <cell r="D490" t="str">
            <v>ul. Piłsudskiego 61</v>
          </cell>
        </row>
        <row r="491">
          <cell r="A491">
            <v>374</v>
          </cell>
          <cell r="B491" t="str">
            <v>małopolskie</v>
          </cell>
          <cell r="C491" t="str">
            <v>Limanowa</v>
          </cell>
          <cell r="D491" t="str">
            <v>Piłsudskiego 84B</v>
          </cell>
        </row>
        <row r="492">
          <cell r="A492">
            <v>375</v>
          </cell>
          <cell r="B492" t="str">
            <v>małopolskie</v>
          </cell>
          <cell r="C492" t="str">
            <v>Limanowa</v>
          </cell>
          <cell r="D492" t="str">
            <v>Rynek 7</v>
          </cell>
        </row>
        <row r="493">
          <cell r="A493">
            <v>376</v>
          </cell>
          <cell r="B493" t="str">
            <v>małopolskie</v>
          </cell>
          <cell r="C493" t="str">
            <v>Lubień</v>
          </cell>
          <cell r="D493" t="str">
            <v>Lubień 50 A</v>
          </cell>
        </row>
        <row r="494">
          <cell r="A494">
            <v>377</v>
          </cell>
          <cell r="B494" t="str">
            <v>małopolskie</v>
          </cell>
          <cell r="C494" t="str">
            <v>Łącko</v>
          </cell>
          <cell r="D494" t="str">
            <v>ul. Rynek 72</v>
          </cell>
        </row>
        <row r="495">
          <cell r="A495">
            <v>378</v>
          </cell>
          <cell r="B495" t="str">
            <v>małopolskie</v>
          </cell>
          <cell r="C495" t="str">
            <v>Łososina Dolna</v>
          </cell>
          <cell r="D495" t="str">
            <v>Łososina Dolna</v>
          </cell>
        </row>
        <row r="496">
          <cell r="A496">
            <v>379</v>
          </cell>
          <cell r="B496" t="str">
            <v>małopolskie</v>
          </cell>
          <cell r="C496" t="str">
            <v>Łukowica</v>
          </cell>
          <cell r="D496" t="str">
            <v>Łukowica 282</v>
          </cell>
        </row>
        <row r="497">
          <cell r="A497">
            <v>380</v>
          </cell>
          <cell r="B497" t="str">
            <v>małopolskie</v>
          </cell>
          <cell r="C497" t="str">
            <v>Maków Podhalański</v>
          </cell>
          <cell r="D497" t="str">
            <v>ul. 3 Maja 6</v>
          </cell>
        </row>
        <row r="498">
          <cell r="A498">
            <v>381</v>
          </cell>
          <cell r="B498" t="str">
            <v>małopolskie</v>
          </cell>
          <cell r="C498" t="str">
            <v>Michałowice</v>
          </cell>
          <cell r="D498" t="str">
            <v>Michałowice II 157</v>
          </cell>
        </row>
        <row r="499">
          <cell r="A499">
            <v>382</v>
          </cell>
          <cell r="B499" t="str">
            <v>małopolskie</v>
          </cell>
          <cell r="C499" t="str">
            <v>Mszana Dolna</v>
          </cell>
          <cell r="D499" t="str">
            <v>ul. Starowiejska 2</v>
          </cell>
        </row>
        <row r="500">
          <cell r="A500">
            <v>383</v>
          </cell>
          <cell r="B500" t="str">
            <v>małopolskie</v>
          </cell>
          <cell r="C500" t="str">
            <v>Muszyna</v>
          </cell>
          <cell r="D500" t="str">
            <v>ul.Piłsudskiego 8</v>
          </cell>
        </row>
        <row r="501">
          <cell r="A501">
            <v>384</v>
          </cell>
          <cell r="B501" t="str">
            <v>małopolskie</v>
          </cell>
          <cell r="C501" t="str">
            <v>Myślenice</v>
          </cell>
          <cell r="D501" t="str">
            <v>Rynek 8/9</v>
          </cell>
        </row>
        <row r="502">
          <cell r="A502">
            <v>385</v>
          </cell>
          <cell r="B502" t="str">
            <v>małopolskie</v>
          </cell>
          <cell r="C502" t="str">
            <v>Niedzica</v>
          </cell>
          <cell r="D502" t="str">
            <v>ul. 3 Maja 14</v>
          </cell>
        </row>
        <row r="503">
          <cell r="A503">
            <v>386</v>
          </cell>
          <cell r="B503" t="str">
            <v>małopolskie</v>
          </cell>
          <cell r="C503" t="str">
            <v>Niepołomice</v>
          </cell>
          <cell r="D503" t="str">
            <v>ul. Szeroka 1</v>
          </cell>
        </row>
        <row r="504">
          <cell r="A504">
            <v>387</v>
          </cell>
          <cell r="B504" t="str">
            <v>małopolskie</v>
          </cell>
          <cell r="C504" t="str">
            <v>Nowy Sącz</v>
          </cell>
          <cell r="D504" t="str">
            <v>Aleje Wolności 19</v>
          </cell>
        </row>
        <row r="505">
          <cell r="A505">
            <v>388</v>
          </cell>
          <cell r="B505" t="str">
            <v>małopolskie</v>
          </cell>
          <cell r="C505" t="str">
            <v>Nowy Sącz</v>
          </cell>
          <cell r="D505" t="str">
            <v>Kunegundy 4</v>
          </cell>
        </row>
        <row r="506">
          <cell r="A506">
            <v>389</v>
          </cell>
          <cell r="B506" t="str">
            <v>małopolskie</v>
          </cell>
          <cell r="C506" t="str">
            <v>Nowy Sącz</v>
          </cell>
          <cell r="D506" t="str">
            <v>ul. Tarnowska 169</v>
          </cell>
        </row>
        <row r="507">
          <cell r="A507">
            <v>390</v>
          </cell>
          <cell r="B507" t="str">
            <v>małopolskie</v>
          </cell>
          <cell r="C507" t="str">
            <v>Nowy Sącz</v>
          </cell>
          <cell r="D507" t="str">
            <v>ul. Krakowska 32</v>
          </cell>
        </row>
        <row r="508">
          <cell r="A508">
            <v>391</v>
          </cell>
          <cell r="B508" t="str">
            <v>małopolskie</v>
          </cell>
          <cell r="C508" t="str">
            <v>Nowy Sącz</v>
          </cell>
          <cell r="D508" t="str">
            <v>ul. Batorego 78</v>
          </cell>
        </row>
        <row r="509">
          <cell r="A509">
            <v>392</v>
          </cell>
          <cell r="B509" t="str">
            <v>małopolskie</v>
          </cell>
          <cell r="C509" t="str">
            <v>Nowy Targ</v>
          </cell>
          <cell r="D509" t="str">
            <v>Rynek 5</v>
          </cell>
        </row>
        <row r="510">
          <cell r="A510">
            <v>393</v>
          </cell>
          <cell r="B510" t="str">
            <v>małopolskie</v>
          </cell>
          <cell r="C510" t="str">
            <v>Nowy Wiśnicz</v>
          </cell>
          <cell r="D510" t="str">
            <v>Rynek 23</v>
          </cell>
        </row>
        <row r="511">
          <cell r="A511">
            <v>394</v>
          </cell>
          <cell r="B511" t="str">
            <v>małopolskie</v>
          </cell>
          <cell r="C511" t="str">
            <v>Ochotnica Dolna</v>
          </cell>
          <cell r="D511" t="str">
            <v>osiedle Dłubacze 160</v>
          </cell>
        </row>
        <row r="512">
          <cell r="A512">
            <v>395</v>
          </cell>
          <cell r="B512" t="str">
            <v>małopolskie</v>
          </cell>
          <cell r="C512" t="str">
            <v>Olkusz</v>
          </cell>
          <cell r="D512" t="str">
            <v>ul. Rynek 29</v>
          </cell>
        </row>
        <row r="513">
          <cell r="A513">
            <v>396</v>
          </cell>
          <cell r="B513" t="str">
            <v>małopolskie</v>
          </cell>
          <cell r="C513" t="str">
            <v>Oświęcim</v>
          </cell>
          <cell r="D513" t="str">
            <v>ul. Królowej Jadwigi (Kaufland)</v>
          </cell>
        </row>
        <row r="514">
          <cell r="A514">
            <v>397</v>
          </cell>
          <cell r="B514" t="str">
            <v>małopolskie</v>
          </cell>
          <cell r="C514" t="str">
            <v>Pilica</v>
          </cell>
          <cell r="D514" t="str">
            <v>ul. Partyzantów 1</v>
          </cell>
        </row>
        <row r="515">
          <cell r="A515">
            <v>398</v>
          </cell>
          <cell r="B515" t="str">
            <v>małopolskie</v>
          </cell>
          <cell r="C515" t="str">
            <v>Piwniczna Zdrój</v>
          </cell>
          <cell r="D515" t="str">
            <v>ul. Rzeszutka 2</v>
          </cell>
        </row>
        <row r="516">
          <cell r="A516">
            <v>399</v>
          </cell>
          <cell r="B516" t="str">
            <v>małopolskie</v>
          </cell>
          <cell r="C516" t="str">
            <v>Podegrodzie</v>
          </cell>
          <cell r="D516" t="str">
            <v>Podegrodzie 21A</v>
          </cell>
        </row>
        <row r="517">
          <cell r="A517">
            <v>400</v>
          </cell>
          <cell r="B517" t="str">
            <v>małopolskie</v>
          </cell>
          <cell r="C517" t="str">
            <v>Poronin</v>
          </cell>
          <cell r="D517" t="str">
            <v>ul. Piłsudskiego 11</v>
          </cell>
        </row>
        <row r="518">
          <cell r="A518">
            <v>401</v>
          </cell>
          <cell r="B518" t="str">
            <v>małopolskie</v>
          </cell>
          <cell r="C518" t="str">
            <v>Proszowice</v>
          </cell>
          <cell r="D518" t="str">
            <v>ul. 3-go Maja 72</v>
          </cell>
        </row>
        <row r="519">
          <cell r="A519">
            <v>402</v>
          </cell>
          <cell r="B519" t="str">
            <v>małopolskie</v>
          </cell>
          <cell r="C519" t="str">
            <v>Raba Wyżna</v>
          </cell>
          <cell r="D519" t="str">
            <v>Raba Wyżna 30</v>
          </cell>
        </row>
        <row r="520">
          <cell r="A520">
            <v>403</v>
          </cell>
          <cell r="B520" t="str">
            <v>małopolskie</v>
          </cell>
          <cell r="C520" t="str">
            <v>Rabka Zdrój</v>
          </cell>
          <cell r="D520" t="str">
            <v>ul. Nowy Świat 17a</v>
          </cell>
        </row>
        <row r="521">
          <cell r="A521">
            <v>404</v>
          </cell>
          <cell r="B521" t="str">
            <v>małopolskie</v>
          </cell>
          <cell r="C521" t="str">
            <v>Rabka Zdrój</v>
          </cell>
          <cell r="D521" t="str">
            <v>ul. Orkana 3a</v>
          </cell>
        </row>
        <row r="522">
          <cell r="A522">
            <v>405</v>
          </cell>
          <cell r="B522" t="str">
            <v>małopolskie</v>
          </cell>
          <cell r="C522" t="str">
            <v>Raciechowice</v>
          </cell>
          <cell r="D522" t="str">
            <v>Raciechowice 140</v>
          </cell>
        </row>
        <row r="523">
          <cell r="A523">
            <v>406</v>
          </cell>
          <cell r="B523" t="str">
            <v>małopolskie</v>
          </cell>
          <cell r="C523" t="str">
            <v>Radziszów</v>
          </cell>
          <cell r="D523" t="str">
            <v>ul. Jana Pawła II (dom parafialny)</v>
          </cell>
        </row>
        <row r="524">
          <cell r="A524">
            <v>407</v>
          </cell>
          <cell r="B524" t="str">
            <v>małopolskie</v>
          </cell>
          <cell r="C524" t="str">
            <v>Rytro</v>
          </cell>
          <cell r="D524" t="str">
            <v>Rytro 146</v>
          </cell>
        </row>
        <row r="525">
          <cell r="A525">
            <v>408</v>
          </cell>
          <cell r="B525" t="str">
            <v>małopolskie</v>
          </cell>
          <cell r="C525" t="str">
            <v>Skała</v>
          </cell>
          <cell r="D525" t="str">
            <v>Rynek 11</v>
          </cell>
        </row>
        <row r="526">
          <cell r="A526">
            <v>409</v>
          </cell>
          <cell r="B526" t="str">
            <v>małopolskie</v>
          </cell>
          <cell r="C526" t="str">
            <v>Skawina</v>
          </cell>
          <cell r="D526" t="str">
            <v>Rynek 19</v>
          </cell>
        </row>
        <row r="527">
          <cell r="A527">
            <v>410</v>
          </cell>
          <cell r="B527" t="str">
            <v>małopolskie</v>
          </cell>
          <cell r="C527" t="str">
            <v>Skawina</v>
          </cell>
          <cell r="D527" t="str">
            <v>ul. Ogrody 78</v>
          </cell>
        </row>
        <row r="528">
          <cell r="A528">
            <v>411</v>
          </cell>
          <cell r="B528" t="str">
            <v>małopolskie</v>
          </cell>
          <cell r="C528" t="str">
            <v>Skomielna Biała</v>
          </cell>
          <cell r="D528" t="str">
            <v>Skomielna Biała 650</v>
          </cell>
        </row>
        <row r="529">
          <cell r="A529">
            <v>412</v>
          </cell>
          <cell r="B529" t="str">
            <v>małopolskie</v>
          </cell>
          <cell r="C529" t="str">
            <v>Słomniki</v>
          </cell>
          <cell r="D529" t="str">
            <v>UL. Zeromskiego 1a</v>
          </cell>
        </row>
        <row r="530">
          <cell r="A530">
            <v>413</v>
          </cell>
          <cell r="B530" t="str">
            <v>małopolskie</v>
          </cell>
          <cell r="C530" t="str">
            <v>Słopnice</v>
          </cell>
          <cell r="D530" t="str">
            <v>Słopnice 165</v>
          </cell>
        </row>
        <row r="531">
          <cell r="A531">
            <v>414</v>
          </cell>
          <cell r="B531" t="str">
            <v>małopolskie</v>
          </cell>
          <cell r="C531" t="str">
            <v>Sobków</v>
          </cell>
          <cell r="D531" t="str">
            <v>ul. Kielecka 16</v>
          </cell>
        </row>
        <row r="532">
          <cell r="A532">
            <v>415</v>
          </cell>
          <cell r="B532" t="str">
            <v>małopolskie</v>
          </cell>
          <cell r="C532" t="str">
            <v>Spytkowice</v>
          </cell>
          <cell r="D532" t="str">
            <v>Spytkowice</v>
          </cell>
        </row>
        <row r="533">
          <cell r="A533">
            <v>416</v>
          </cell>
          <cell r="B533" t="str">
            <v>małopolskie</v>
          </cell>
          <cell r="C533" t="str">
            <v>Stary Sącz</v>
          </cell>
          <cell r="D533" t="str">
            <v>ul. Daszyńskiego 11</v>
          </cell>
        </row>
        <row r="534">
          <cell r="A534">
            <v>417</v>
          </cell>
          <cell r="B534" t="str">
            <v>małopolskie</v>
          </cell>
          <cell r="C534" t="str">
            <v>Sucha Beskidzka</v>
          </cell>
          <cell r="D534" t="str">
            <v>ul. Piłsudskiego 5</v>
          </cell>
        </row>
        <row r="535">
          <cell r="A535">
            <v>418</v>
          </cell>
          <cell r="B535" t="str">
            <v>małopolskie</v>
          </cell>
          <cell r="C535" t="str">
            <v>Sułkowice</v>
          </cell>
          <cell r="D535" t="str">
            <v>ul. 11 Listopada 29</v>
          </cell>
        </row>
        <row r="536">
          <cell r="A536">
            <v>419</v>
          </cell>
          <cell r="B536" t="str">
            <v>małopolskie</v>
          </cell>
          <cell r="C536" t="str">
            <v>Szczawnica</v>
          </cell>
          <cell r="D536" t="str">
            <v>ul. Główna 1</v>
          </cell>
        </row>
        <row r="537">
          <cell r="A537">
            <v>420</v>
          </cell>
          <cell r="B537" t="str">
            <v>małopolskie</v>
          </cell>
          <cell r="C537" t="str">
            <v>Szczucin</v>
          </cell>
          <cell r="D537" t="str">
            <v>ul. dr. Rudnickiego 4</v>
          </cell>
        </row>
        <row r="538">
          <cell r="A538">
            <v>421</v>
          </cell>
          <cell r="B538" t="str">
            <v>małopolskie</v>
          </cell>
          <cell r="C538" t="str">
            <v>Szerzyny</v>
          </cell>
          <cell r="D538" t="str">
            <v>Szerzyny</v>
          </cell>
        </row>
        <row r="539">
          <cell r="A539">
            <v>422</v>
          </cell>
          <cell r="B539" t="str">
            <v>małopolskie</v>
          </cell>
          <cell r="C539" t="str">
            <v>Tarnów</v>
          </cell>
          <cell r="D539" t="str">
            <v>ul. Krakowska 19</v>
          </cell>
        </row>
        <row r="540">
          <cell r="A540">
            <v>423</v>
          </cell>
          <cell r="B540" t="str">
            <v>małopolskie</v>
          </cell>
          <cell r="C540" t="str">
            <v>Tęgoborze</v>
          </cell>
          <cell r="D540" t="str">
            <v>Tęgoborze</v>
          </cell>
        </row>
        <row r="541">
          <cell r="A541">
            <v>424</v>
          </cell>
          <cell r="B541" t="str">
            <v>małopolskie</v>
          </cell>
          <cell r="C541" t="str">
            <v>Trzciana</v>
          </cell>
          <cell r="D541" t="str">
            <v>Trzciana 352</v>
          </cell>
        </row>
        <row r="542">
          <cell r="A542">
            <v>425</v>
          </cell>
          <cell r="B542" t="str">
            <v>małopolskie</v>
          </cell>
          <cell r="C542" t="str">
            <v>Trzebinia</v>
          </cell>
          <cell r="D542" t="str">
            <v>ul. Kościuszki 38</v>
          </cell>
        </row>
        <row r="543">
          <cell r="A543">
            <v>426</v>
          </cell>
          <cell r="B543" t="str">
            <v>małopolskie</v>
          </cell>
          <cell r="C543" t="str">
            <v>Tymbark</v>
          </cell>
          <cell r="D543" t="str">
            <v>Rynek 46</v>
          </cell>
        </row>
        <row r="544">
          <cell r="A544">
            <v>427</v>
          </cell>
          <cell r="B544" t="str">
            <v>małopolskie</v>
          </cell>
          <cell r="C544" t="str">
            <v>Uście Gorlickie</v>
          </cell>
          <cell r="D544" t="str">
            <v>Uście Gorlickie 177</v>
          </cell>
        </row>
        <row r="545">
          <cell r="A545">
            <v>428</v>
          </cell>
          <cell r="B545" t="str">
            <v>małopolskie</v>
          </cell>
          <cell r="C545" t="str">
            <v>Wieliczka</v>
          </cell>
          <cell r="D545" t="str">
            <v>ul. Dembowskiego 38</v>
          </cell>
        </row>
        <row r="546">
          <cell r="A546">
            <v>429</v>
          </cell>
          <cell r="B546" t="str">
            <v>małopolskie</v>
          </cell>
          <cell r="C546" t="str">
            <v>Wieliczka</v>
          </cell>
          <cell r="D546" t="str">
            <v>Plac Kościuszki 1</v>
          </cell>
        </row>
        <row r="547">
          <cell r="A547">
            <v>430</v>
          </cell>
          <cell r="B547" t="str">
            <v>małopolskie</v>
          </cell>
          <cell r="C547" t="str">
            <v>Wieliczka</v>
          </cell>
          <cell r="D547" t="str">
            <v>ul. Kilińskiego 2</v>
          </cell>
        </row>
        <row r="548">
          <cell r="A548">
            <v>431</v>
          </cell>
          <cell r="B548" t="str">
            <v>małopolskie</v>
          </cell>
          <cell r="C548" t="str">
            <v>Wierchomla Mała</v>
          </cell>
          <cell r="D548" t="str">
            <v>Wierchomla Mała Hotel "Wierchomla"</v>
          </cell>
        </row>
        <row r="549">
          <cell r="A549">
            <v>432</v>
          </cell>
          <cell r="B549" t="str">
            <v>małopolskie</v>
          </cell>
          <cell r="C549" t="str">
            <v>Wojnicz</v>
          </cell>
          <cell r="D549" t="str">
            <v>Rynek 1</v>
          </cell>
        </row>
        <row r="550">
          <cell r="A550">
            <v>433</v>
          </cell>
          <cell r="B550" t="str">
            <v>małopolskie</v>
          </cell>
          <cell r="C550" t="str">
            <v>Wolbrom</v>
          </cell>
          <cell r="D550" t="str">
            <v>ul. Krakowska 26</v>
          </cell>
        </row>
        <row r="551">
          <cell r="A551">
            <v>434</v>
          </cell>
          <cell r="B551" t="str">
            <v>małopolskie</v>
          </cell>
          <cell r="C551" t="str">
            <v>Wolbrom</v>
          </cell>
          <cell r="D551" t="str">
            <v>ul. Krakowska 26</v>
          </cell>
        </row>
        <row r="552">
          <cell r="A552">
            <v>435</v>
          </cell>
          <cell r="B552" t="str">
            <v>małopolskie</v>
          </cell>
          <cell r="C552" t="str">
            <v>Zakliczyn</v>
          </cell>
          <cell r="D552" t="str">
            <v>Rynek 4</v>
          </cell>
        </row>
        <row r="553">
          <cell r="A553">
            <v>436</v>
          </cell>
          <cell r="B553" t="str">
            <v>małopolskie</v>
          </cell>
          <cell r="C553" t="str">
            <v>Zakopane</v>
          </cell>
          <cell r="D553" t="str">
            <v>ul. Krupówki 23</v>
          </cell>
        </row>
        <row r="554">
          <cell r="A554">
            <v>437</v>
          </cell>
          <cell r="B554" t="str">
            <v>małopolskie</v>
          </cell>
          <cell r="C554" t="str">
            <v>Zator</v>
          </cell>
          <cell r="D554" t="str">
            <v>Rynek 14</v>
          </cell>
        </row>
        <row r="555">
          <cell r="A555">
            <v>438</v>
          </cell>
          <cell r="B555" t="str">
            <v>małopolskie</v>
          </cell>
          <cell r="C555" t="str">
            <v>Zelczyna</v>
          </cell>
          <cell r="D555" t="str">
            <v>Zelczyna 175 (stacja paliw)</v>
          </cell>
        </row>
        <row r="556">
          <cell r="A556">
            <v>439</v>
          </cell>
          <cell r="B556" t="str">
            <v>małopolskie</v>
          </cell>
          <cell r="C556" t="str">
            <v>Zielonki</v>
          </cell>
          <cell r="D556" t="str">
            <v>ul. Krakowskie Przedmieście 73</v>
          </cell>
        </row>
        <row r="557">
          <cell r="A557">
            <v>440</v>
          </cell>
          <cell r="B557" t="str">
            <v>małopolskie</v>
          </cell>
          <cell r="C557" t="str">
            <v>Żabno</v>
          </cell>
          <cell r="D557" t="str">
            <v>ul. Kilińskiego 6</v>
          </cell>
        </row>
        <row r="558">
          <cell r="A558">
            <v>441</v>
          </cell>
          <cell r="B558" t="str">
            <v>małopolskie</v>
          </cell>
          <cell r="C558" t="str">
            <v>Żegocina</v>
          </cell>
          <cell r="D558" t="str">
            <v>Żegocina 149</v>
          </cell>
        </row>
        <row r="559">
          <cell r="A559">
            <v>442</v>
          </cell>
          <cell r="B559" t="str">
            <v>mazowieckie</v>
          </cell>
          <cell r="C559" t="str">
            <v>Baboszewo</v>
          </cell>
          <cell r="D559" t="str">
            <v>ul. Cicha 3</v>
          </cell>
        </row>
        <row r="560">
          <cell r="A560">
            <v>443</v>
          </cell>
          <cell r="B560" t="str">
            <v>mazowieckie</v>
          </cell>
          <cell r="C560" t="str">
            <v>Belsk Duży</v>
          </cell>
          <cell r="D560" t="str">
            <v>ul. Nocznickiego 3</v>
          </cell>
        </row>
        <row r="561">
          <cell r="A561">
            <v>444</v>
          </cell>
          <cell r="B561" t="str">
            <v>mazowieckie</v>
          </cell>
          <cell r="C561" t="str">
            <v>Bielsk</v>
          </cell>
          <cell r="D561" t="str">
            <v>ul. 1-go maja 2</v>
          </cell>
        </row>
        <row r="562">
          <cell r="A562">
            <v>445</v>
          </cell>
          <cell r="B562" t="str">
            <v>mazowieckie</v>
          </cell>
          <cell r="C562" t="str">
            <v>Błędów</v>
          </cell>
          <cell r="D562" t="str">
            <v>ul. Długa 5</v>
          </cell>
        </row>
        <row r="563">
          <cell r="A563">
            <v>446</v>
          </cell>
          <cell r="B563" t="str">
            <v>mazowieckie</v>
          </cell>
          <cell r="C563" t="str">
            <v>Błonie</v>
          </cell>
          <cell r="D563" t="str">
            <v>ul. Narutowicza 24</v>
          </cell>
        </row>
        <row r="564">
          <cell r="A564">
            <v>447</v>
          </cell>
          <cell r="B564" t="str">
            <v>mazowieckie</v>
          </cell>
          <cell r="C564" t="str">
            <v>Bodzanów</v>
          </cell>
          <cell r="D564" t="str">
            <v xml:space="preserve">Dom handlowy ul.Mickiewicza 13 </v>
          </cell>
        </row>
        <row r="565">
          <cell r="A565">
            <v>448</v>
          </cell>
          <cell r="B565" t="str">
            <v>mazowieckie</v>
          </cell>
          <cell r="C565" t="str">
            <v>Brwinów</v>
          </cell>
          <cell r="D565" t="str">
            <v>ul. Rynek 19</v>
          </cell>
        </row>
        <row r="566">
          <cell r="A566">
            <v>449</v>
          </cell>
          <cell r="B566" t="str">
            <v>mazowieckie</v>
          </cell>
          <cell r="C566" t="str">
            <v>Brwinów</v>
          </cell>
          <cell r="D566" t="str">
            <v>ul. Leśna 7A</v>
          </cell>
        </row>
        <row r="567">
          <cell r="A567">
            <v>450</v>
          </cell>
          <cell r="B567" t="str">
            <v>mazowieckie</v>
          </cell>
          <cell r="C567" t="str">
            <v>Bulkowo</v>
          </cell>
          <cell r="D567" t="str">
            <v>ul. Szkolna 60</v>
          </cell>
        </row>
        <row r="568">
          <cell r="A568">
            <v>451</v>
          </cell>
          <cell r="B568" t="str">
            <v>mazowieckie</v>
          </cell>
          <cell r="C568" t="str">
            <v>Celestynów</v>
          </cell>
          <cell r="D568" t="str">
            <v>ul. Św. Kazimierza 47</v>
          </cell>
        </row>
        <row r="569">
          <cell r="A569">
            <v>452</v>
          </cell>
          <cell r="B569" t="str">
            <v>mazowieckie</v>
          </cell>
          <cell r="C569" t="str">
            <v>Chorzele</v>
          </cell>
          <cell r="D569" t="str">
            <v>ul. Żabia 1</v>
          </cell>
        </row>
        <row r="570">
          <cell r="A570">
            <v>453</v>
          </cell>
          <cell r="B570" t="str">
            <v>mazowieckie</v>
          </cell>
          <cell r="C570" t="str">
            <v>Chynów</v>
          </cell>
          <cell r="D570" t="str">
            <v>Chynów 55A</v>
          </cell>
        </row>
        <row r="571">
          <cell r="A571">
            <v>454</v>
          </cell>
          <cell r="B571" t="str">
            <v>mazowieckie</v>
          </cell>
          <cell r="C571" t="str">
            <v>Ciechanów</v>
          </cell>
          <cell r="D571" t="str">
            <v>ul. Warszawska 52</v>
          </cell>
        </row>
        <row r="572">
          <cell r="A572">
            <v>455</v>
          </cell>
          <cell r="B572" t="str">
            <v>mazowieckie</v>
          </cell>
          <cell r="C572" t="str">
            <v>Ciechanów</v>
          </cell>
          <cell r="D572" t="str">
            <v xml:space="preserve">Sklep Farbex ul. Pułtuska 63 </v>
          </cell>
        </row>
        <row r="573">
          <cell r="A573">
            <v>456</v>
          </cell>
          <cell r="B573" t="str">
            <v>mazowieckie</v>
          </cell>
          <cell r="C573" t="str">
            <v>Ciechanów</v>
          </cell>
          <cell r="D573" t="str">
            <v xml:space="preserve">Sklep Mrówka ul. Niechodzka 5 </v>
          </cell>
        </row>
        <row r="574">
          <cell r="A574">
            <v>457</v>
          </cell>
          <cell r="B574" t="str">
            <v>mazowieckie</v>
          </cell>
          <cell r="C574" t="str">
            <v>Ciechanów</v>
          </cell>
          <cell r="D574" t="str">
            <v>ul. Kopernika 2</v>
          </cell>
        </row>
        <row r="575">
          <cell r="A575">
            <v>458</v>
          </cell>
          <cell r="B575" t="str">
            <v>mazowieckie</v>
          </cell>
          <cell r="C575" t="str">
            <v>Czosnów</v>
          </cell>
          <cell r="D575" t="str">
            <v>ul. Warszawska 42</v>
          </cell>
        </row>
        <row r="576">
          <cell r="A576">
            <v>459</v>
          </cell>
          <cell r="B576" t="str">
            <v>mazowieckie</v>
          </cell>
          <cell r="C576" t="str">
            <v>Czosnów</v>
          </cell>
          <cell r="D576" t="str">
            <v>ul. Gminna 6 (Urząd Gminy w Czosnowie)</v>
          </cell>
        </row>
        <row r="577">
          <cell r="A577">
            <v>460</v>
          </cell>
          <cell r="B577" t="str">
            <v>mazowieckie</v>
          </cell>
          <cell r="C577" t="str">
            <v>Garbatka Letnisko</v>
          </cell>
          <cell r="D577" t="str">
            <v>ul. Kochanowskiego 95</v>
          </cell>
        </row>
        <row r="578">
          <cell r="A578">
            <v>461</v>
          </cell>
          <cell r="B578" t="str">
            <v>mazowieckie</v>
          </cell>
          <cell r="C578" t="str">
            <v>Garwolin</v>
          </cell>
          <cell r="D578" t="str">
            <v>ul. Kościuszki 24</v>
          </cell>
        </row>
        <row r="579">
          <cell r="A579">
            <v>462</v>
          </cell>
          <cell r="B579" t="str">
            <v>mazowieckie</v>
          </cell>
          <cell r="C579" t="str">
            <v>Gąbin</v>
          </cell>
          <cell r="D579" t="str">
            <v>ul. Stary Rynek 15</v>
          </cell>
        </row>
        <row r="580">
          <cell r="A580">
            <v>463</v>
          </cell>
          <cell r="B580" t="str">
            <v>mazowieckie</v>
          </cell>
          <cell r="C580" t="str">
            <v>Glinojeck</v>
          </cell>
          <cell r="D580" t="str">
            <v>Urząd Miasta i Gminy ul. Płocka 12</v>
          </cell>
        </row>
        <row r="581">
          <cell r="A581">
            <v>464</v>
          </cell>
          <cell r="B581" t="str">
            <v>mazowieckie</v>
          </cell>
          <cell r="C581" t="str">
            <v>Glinojeck</v>
          </cell>
          <cell r="D581" t="str">
            <v>ul. Płocka 14</v>
          </cell>
        </row>
        <row r="582">
          <cell r="A582">
            <v>465</v>
          </cell>
          <cell r="B582" t="str">
            <v>mazowieckie</v>
          </cell>
          <cell r="C582" t="str">
            <v>Gostynin</v>
          </cell>
          <cell r="D582" t="str">
            <v>Plac Wolności 4/5</v>
          </cell>
        </row>
        <row r="583">
          <cell r="A583">
            <v>466</v>
          </cell>
          <cell r="B583" t="str">
            <v>mazowieckie</v>
          </cell>
          <cell r="C583" t="str">
            <v>Góra Kalwaria</v>
          </cell>
          <cell r="D583" t="str">
            <v>ul. Pijarska 25</v>
          </cell>
        </row>
        <row r="584">
          <cell r="A584">
            <v>467</v>
          </cell>
          <cell r="B584" t="str">
            <v>mazowieckie</v>
          </cell>
          <cell r="C584" t="str">
            <v>Grodzisk Mazowiecki</v>
          </cell>
          <cell r="D584" t="str">
            <v>ul. Daleka 11 (Szpital Zachodni im JP II)</v>
          </cell>
        </row>
        <row r="585">
          <cell r="A585">
            <v>468</v>
          </cell>
          <cell r="B585" t="str">
            <v>mazowieckie</v>
          </cell>
          <cell r="C585" t="str">
            <v>Grójec</v>
          </cell>
          <cell r="D585" t="str">
            <v>ul. Piłsudskiego 15</v>
          </cell>
        </row>
        <row r="586">
          <cell r="A586">
            <v>469</v>
          </cell>
          <cell r="B586" t="str">
            <v>mazowieckie</v>
          </cell>
          <cell r="C586" t="str">
            <v>Grójec</v>
          </cell>
          <cell r="D586" t="str">
            <v>ul. Mogielnicka 33</v>
          </cell>
        </row>
        <row r="587">
          <cell r="A587">
            <v>470</v>
          </cell>
          <cell r="B587" t="str">
            <v>mazowieckie</v>
          </cell>
          <cell r="C587" t="str">
            <v>Grójec</v>
          </cell>
          <cell r="D587" t="str">
            <v>ul. Piłsudskiego 6B/1,2</v>
          </cell>
        </row>
        <row r="588">
          <cell r="A588">
            <v>471</v>
          </cell>
          <cell r="B588" t="str">
            <v>mazowieckie</v>
          </cell>
          <cell r="C588" t="str">
            <v>Grudusk</v>
          </cell>
          <cell r="D588" t="str">
            <v>pl. Grunwaldu 4a</v>
          </cell>
        </row>
        <row r="589">
          <cell r="A589">
            <v>472</v>
          </cell>
          <cell r="B589" t="str">
            <v>mazowieckie</v>
          </cell>
          <cell r="C589" t="str">
            <v>Halinów</v>
          </cell>
          <cell r="D589" t="str">
            <v>ul. Piłsudskiego 36</v>
          </cell>
        </row>
        <row r="590">
          <cell r="A590">
            <v>473</v>
          </cell>
          <cell r="B590" t="str">
            <v>mazowieckie</v>
          </cell>
          <cell r="C590" t="str">
            <v>Iłża</v>
          </cell>
          <cell r="D590" t="str">
            <v>Rynek 1</v>
          </cell>
        </row>
        <row r="591">
          <cell r="A591">
            <v>474</v>
          </cell>
          <cell r="B591" t="str">
            <v>mazowieckie</v>
          </cell>
          <cell r="C591" t="str">
            <v>Jabłonna</v>
          </cell>
          <cell r="D591" t="str">
            <v>ul. Zegrzyńska 1</v>
          </cell>
        </row>
        <row r="592">
          <cell r="A592">
            <v>475</v>
          </cell>
          <cell r="B592" t="str">
            <v>mazowieckie</v>
          </cell>
          <cell r="C592" t="str">
            <v>Jasieniec</v>
          </cell>
          <cell r="D592" t="str">
            <v>ul. Warecka 44</v>
          </cell>
        </row>
        <row r="593">
          <cell r="A593">
            <v>476</v>
          </cell>
          <cell r="B593" t="str">
            <v>mazowieckie</v>
          </cell>
          <cell r="C593" t="str">
            <v>Jedlińsk</v>
          </cell>
          <cell r="D593" t="str">
            <v>ul. Warecka 7</v>
          </cell>
        </row>
        <row r="594">
          <cell r="A594">
            <v>477</v>
          </cell>
          <cell r="B594" t="str">
            <v>mazowieckie</v>
          </cell>
          <cell r="C594" t="str">
            <v>Jednorożec</v>
          </cell>
          <cell r="D594" t="str">
            <v>ul. Odrzańska 14</v>
          </cell>
        </row>
        <row r="595">
          <cell r="A595">
            <v>478</v>
          </cell>
          <cell r="B595" t="str">
            <v>mazowieckie</v>
          </cell>
          <cell r="C595" t="str">
            <v>Józefów</v>
          </cell>
          <cell r="D595" t="str">
            <v>ul. Kardynała Wyszyńskiego 1</v>
          </cell>
        </row>
        <row r="596">
          <cell r="A596">
            <v>479</v>
          </cell>
          <cell r="B596" t="str">
            <v>mazowieckie</v>
          </cell>
          <cell r="C596" t="str">
            <v>Kampinos</v>
          </cell>
          <cell r="D596" t="str">
            <v>ul. Szkolna 1</v>
          </cell>
        </row>
        <row r="597">
          <cell r="A597">
            <v>480</v>
          </cell>
          <cell r="B597" t="str">
            <v>mazowieckie</v>
          </cell>
          <cell r="C597" t="str">
            <v>Karczew</v>
          </cell>
          <cell r="D597" t="str">
            <v>Armii Krajowej 80</v>
          </cell>
        </row>
        <row r="598">
          <cell r="A598">
            <v>481</v>
          </cell>
          <cell r="B598" t="str">
            <v>mazowieckie</v>
          </cell>
          <cell r="C598" t="str">
            <v>Kobyłka</v>
          </cell>
          <cell r="D598" t="str">
            <v>ul. Kolejowa 4</v>
          </cell>
        </row>
        <row r="599">
          <cell r="A599">
            <v>482</v>
          </cell>
          <cell r="B599" t="str">
            <v>mazowieckie</v>
          </cell>
          <cell r="C599" t="str">
            <v>Komorów</v>
          </cell>
          <cell r="D599" t="str">
            <v>ul. Berylowa 34</v>
          </cell>
        </row>
        <row r="600">
          <cell r="A600">
            <v>483</v>
          </cell>
          <cell r="B600" t="str">
            <v>mazowieckie</v>
          </cell>
          <cell r="C600" t="str">
            <v>Konstancin-Jeziorna</v>
          </cell>
          <cell r="D600" t="str">
            <v>ul. Wilanowska 1</v>
          </cell>
        </row>
        <row r="601">
          <cell r="A601">
            <v>484</v>
          </cell>
          <cell r="B601" t="str">
            <v>mazowieckie</v>
          </cell>
          <cell r="C601" t="str">
            <v>Konstancin-Jeziorna</v>
          </cell>
          <cell r="D601" t="str">
            <v>ul. Gąsiorowskiego 12/14</v>
          </cell>
        </row>
        <row r="602">
          <cell r="A602">
            <v>485</v>
          </cell>
          <cell r="B602" t="str">
            <v>mazowieckie</v>
          </cell>
          <cell r="C602" t="str">
            <v>Kozienice</v>
          </cell>
          <cell r="D602" t="str">
            <v>ul. Radomska 33</v>
          </cell>
        </row>
        <row r="603">
          <cell r="A603">
            <v>486</v>
          </cell>
          <cell r="B603" t="str">
            <v>mazowieckie</v>
          </cell>
          <cell r="C603" t="str">
            <v>Krasne</v>
          </cell>
          <cell r="D603" t="str">
            <v>ul. Mickiewicza 27</v>
          </cell>
        </row>
        <row r="604">
          <cell r="A604">
            <v>487</v>
          </cell>
          <cell r="B604" t="str">
            <v>mazowieckie</v>
          </cell>
          <cell r="C604" t="str">
            <v>Legionowo</v>
          </cell>
          <cell r="D604" t="str">
            <v>ul. Rynek 4</v>
          </cell>
        </row>
        <row r="605">
          <cell r="A605">
            <v>488</v>
          </cell>
          <cell r="B605" t="str">
            <v>mazowieckie</v>
          </cell>
          <cell r="C605" t="str">
            <v>Lesznowola</v>
          </cell>
          <cell r="D605" t="str">
            <v>ul. Gminnej Rady Narodowej 56</v>
          </cell>
        </row>
        <row r="606">
          <cell r="A606">
            <v>489</v>
          </cell>
          <cell r="B606" t="str">
            <v>mazowieckie</v>
          </cell>
          <cell r="C606" t="str">
            <v>Łaskarzew</v>
          </cell>
          <cell r="D606" t="str">
            <v>ul. Duży Rynek 31</v>
          </cell>
        </row>
        <row r="607">
          <cell r="A607">
            <v>490</v>
          </cell>
          <cell r="B607" t="str">
            <v>mazowieckie</v>
          </cell>
          <cell r="C607" t="str">
            <v>Łąck</v>
          </cell>
          <cell r="D607" t="str">
            <v>ul. Gostynińska 2 (Hala Sportowa)</v>
          </cell>
        </row>
        <row r="608">
          <cell r="A608">
            <v>491</v>
          </cell>
          <cell r="B608" t="str">
            <v>mazowieckie</v>
          </cell>
          <cell r="C608" t="str">
            <v>Łomianki</v>
          </cell>
          <cell r="D608" t="str">
            <v xml:space="preserve">ul. Staszica 2 </v>
          </cell>
        </row>
        <row r="609">
          <cell r="A609">
            <v>492</v>
          </cell>
          <cell r="B609" t="str">
            <v>mazowieckie</v>
          </cell>
          <cell r="C609" t="str">
            <v>Łosice</v>
          </cell>
          <cell r="D609" t="str">
            <v>ul. Bialska 6</v>
          </cell>
        </row>
        <row r="610">
          <cell r="A610">
            <v>493</v>
          </cell>
          <cell r="B610" t="str">
            <v>mazowieckie</v>
          </cell>
          <cell r="C610" t="str">
            <v>Magnuszew</v>
          </cell>
          <cell r="D610" t="str">
            <v>ul. Saperów 28</v>
          </cell>
        </row>
        <row r="611">
          <cell r="A611">
            <v>494</v>
          </cell>
          <cell r="B611" t="str">
            <v>mazowieckie</v>
          </cell>
          <cell r="C611" t="str">
            <v>Maków Mazowiecki</v>
          </cell>
          <cell r="D611" t="str">
            <v>ul. Kopernika 5a</v>
          </cell>
        </row>
        <row r="612">
          <cell r="A612">
            <v>495</v>
          </cell>
          <cell r="B612" t="str">
            <v>mazowieckie</v>
          </cell>
          <cell r="C612" t="str">
            <v>Małkinia</v>
          </cell>
          <cell r="D612" t="str">
            <v>ul. Nurska 42</v>
          </cell>
        </row>
        <row r="613">
          <cell r="A613">
            <v>496</v>
          </cell>
          <cell r="B613" t="str">
            <v>mazowieckie</v>
          </cell>
          <cell r="C613" t="str">
            <v>Marki</v>
          </cell>
          <cell r="D613" t="str">
            <v>ul. Piłudskiego 95</v>
          </cell>
        </row>
        <row r="614">
          <cell r="A614">
            <v>497</v>
          </cell>
          <cell r="B614" t="str">
            <v>mazowieckie</v>
          </cell>
          <cell r="C614" t="str">
            <v>Marki</v>
          </cell>
          <cell r="D614" t="str">
            <v>ul. Piłsudskiego 138</v>
          </cell>
        </row>
        <row r="615">
          <cell r="A615">
            <v>498</v>
          </cell>
          <cell r="B615" t="str">
            <v>mazowieckie</v>
          </cell>
          <cell r="C615" t="str">
            <v>Michałowice</v>
          </cell>
          <cell r="D615" t="str">
            <v>ul.Jaworowa 6 a</v>
          </cell>
        </row>
        <row r="616">
          <cell r="A616">
            <v>499</v>
          </cell>
          <cell r="B616" t="str">
            <v>mazowieckie</v>
          </cell>
          <cell r="C616" t="str">
            <v>Michałowice</v>
          </cell>
          <cell r="D616" t="str">
            <v>ul. Parkowa 1</v>
          </cell>
        </row>
        <row r="617">
          <cell r="A617">
            <v>500</v>
          </cell>
          <cell r="B617" t="str">
            <v>mazowieckie</v>
          </cell>
          <cell r="C617" t="str">
            <v>Milanówek</v>
          </cell>
          <cell r="D617" t="str">
            <v>ul. Kościuszki 28</v>
          </cell>
        </row>
        <row r="618">
          <cell r="A618">
            <v>501</v>
          </cell>
          <cell r="B618" t="str">
            <v>mazowieckie</v>
          </cell>
          <cell r="C618" t="str">
            <v>Mława</v>
          </cell>
          <cell r="D618" t="str">
            <v>ul. Grzebskiego 10</v>
          </cell>
        </row>
        <row r="619">
          <cell r="A619">
            <v>502</v>
          </cell>
          <cell r="B619" t="str">
            <v>mazowieckie</v>
          </cell>
          <cell r="C619" t="str">
            <v>Mława</v>
          </cell>
          <cell r="D619" t="str">
            <v xml:space="preserve">ul. Oś. Młodych 19 </v>
          </cell>
        </row>
        <row r="620">
          <cell r="A620">
            <v>503</v>
          </cell>
          <cell r="B620" t="str">
            <v>mazowieckie</v>
          </cell>
          <cell r="C620" t="str">
            <v>Mława</v>
          </cell>
          <cell r="D620" t="str">
            <v>ul. Sadowa 3</v>
          </cell>
        </row>
        <row r="621">
          <cell r="A621">
            <v>504</v>
          </cell>
          <cell r="B621" t="str">
            <v>mazowieckie</v>
          </cell>
          <cell r="C621" t="str">
            <v>Mochowo</v>
          </cell>
          <cell r="D621" t="str">
            <v>Mochowo</v>
          </cell>
        </row>
        <row r="622">
          <cell r="A622">
            <v>505</v>
          </cell>
          <cell r="B622" t="str">
            <v>mazowieckie</v>
          </cell>
          <cell r="C622" t="str">
            <v>Mogielnica</v>
          </cell>
          <cell r="D622" t="str">
            <v>Rynek 19</v>
          </cell>
        </row>
        <row r="623">
          <cell r="A623">
            <v>506</v>
          </cell>
          <cell r="B623" t="str">
            <v>mazowieckie</v>
          </cell>
          <cell r="C623" t="str">
            <v>Mszczonów</v>
          </cell>
          <cell r="D623" t="str">
            <v>ul. Warszawska 5</v>
          </cell>
        </row>
        <row r="624">
          <cell r="A624">
            <v>507</v>
          </cell>
          <cell r="B624" t="str">
            <v>mazowieckie</v>
          </cell>
          <cell r="C624" t="str">
            <v>Nadarzyn</v>
          </cell>
          <cell r="D624" t="str">
            <v>ul. Ks. J. Poniatowskiego 5A</v>
          </cell>
        </row>
        <row r="625">
          <cell r="A625">
            <v>508</v>
          </cell>
          <cell r="B625" t="str">
            <v>mazowieckie</v>
          </cell>
          <cell r="C625" t="str">
            <v>Nadarzyn</v>
          </cell>
          <cell r="D625" t="str">
            <v>Al. Katowicka 62 CH MAXIMUS Paw. D</v>
          </cell>
        </row>
        <row r="626">
          <cell r="A626">
            <v>509</v>
          </cell>
          <cell r="B626" t="str">
            <v>mazowieckie</v>
          </cell>
          <cell r="C626" t="str">
            <v>Nadarzyn</v>
          </cell>
          <cell r="D626" t="str">
            <v>Al. Katowicka 62 CH MAXIMUS Paw. C</v>
          </cell>
        </row>
        <row r="627">
          <cell r="A627">
            <v>510</v>
          </cell>
          <cell r="B627" t="str">
            <v>mazowieckie</v>
          </cell>
          <cell r="C627" t="str">
            <v>Nieporęt</v>
          </cell>
          <cell r="D627" t="str">
            <v>ul. Jana Kazimierza 100 ( Dom Handlowy )</v>
          </cell>
        </row>
        <row r="628">
          <cell r="A628">
            <v>511</v>
          </cell>
          <cell r="B628" t="str">
            <v>mazowieckie</v>
          </cell>
          <cell r="C628" t="str">
            <v>Nieporęt</v>
          </cell>
          <cell r="D628" t="str">
            <v>pl. Wolności 1</v>
          </cell>
        </row>
        <row r="629">
          <cell r="A629">
            <v>512</v>
          </cell>
          <cell r="B629" t="str">
            <v>mazowieckie</v>
          </cell>
          <cell r="C629" t="str">
            <v>Nowe Miasto</v>
          </cell>
          <cell r="D629" t="str">
            <v>Główny Rynek 11</v>
          </cell>
        </row>
        <row r="630">
          <cell r="A630">
            <v>513</v>
          </cell>
          <cell r="B630" t="str">
            <v>mazowieckie</v>
          </cell>
          <cell r="C630" t="str">
            <v>Nowe Miasto n/Pilicą</v>
          </cell>
          <cell r="D630" t="str">
            <v>ul. Warszawska 20</v>
          </cell>
        </row>
        <row r="631">
          <cell r="A631">
            <v>514</v>
          </cell>
          <cell r="B631" t="str">
            <v>mazowieckie</v>
          </cell>
          <cell r="C631" t="str">
            <v>Nowe Miasto n/Pilicą</v>
          </cell>
          <cell r="D631" t="str">
            <v>pl. Armii Krajowej 3</v>
          </cell>
        </row>
        <row r="632">
          <cell r="A632">
            <v>515</v>
          </cell>
          <cell r="B632" t="str">
            <v>mazowieckie</v>
          </cell>
          <cell r="C632" t="str">
            <v>Nowy Dwór Mazowiecki</v>
          </cell>
          <cell r="D632" t="str">
            <v>Osiedle Młodych, ul. Wojska Polskiego 37</v>
          </cell>
        </row>
        <row r="633">
          <cell r="A633">
            <v>516</v>
          </cell>
          <cell r="B633" t="str">
            <v>mazowieckie</v>
          </cell>
          <cell r="C633" t="str">
            <v>Nowy Dwór Mazowiecki</v>
          </cell>
          <cell r="D633" t="str">
            <v>ul. Słowackiego 8</v>
          </cell>
        </row>
        <row r="634">
          <cell r="A634">
            <v>517</v>
          </cell>
          <cell r="B634" t="str">
            <v>mazowieckie</v>
          </cell>
          <cell r="C634" t="str">
            <v>Ostrów Mazowiecka</v>
          </cell>
          <cell r="D634" t="str">
            <v>ul. 3 maja 32</v>
          </cell>
        </row>
        <row r="635">
          <cell r="A635">
            <v>518</v>
          </cell>
          <cell r="B635" t="str">
            <v>mazowieckie</v>
          </cell>
          <cell r="C635" t="str">
            <v>Otwock</v>
          </cell>
          <cell r="D635" t="str">
            <v>ul. Kołłątaja 1B</v>
          </cell>
        </row>
        <row r="636">
          <cell r="A636">
            <v>519</v>
          </cell>
          <cell r="B636" t="str">
            <v>mazowieckie</v>
          </cell>
          <cell r="C636" t="str">
            <v>Otwock</v>
          </cell>
          <cell r="D636" t="str">
            <v>ul. Andriollego 7/11</v>
          </cell>
        </row>
        <row r="637">
          <cell r="A637">
            <v>520</v>
          </cell>
          <cell r="B637" t="str">
            <v>mazowieckie</v>
          </cell>
          <cell r="C637" t="str">
            <v>Piaseczno</v>
          </cell>
          <cell r="D637" t="str">
            <v>ul. Kościuszki 23</v>
          </cell>
        </row>
        <row r="638">
          <cell r="A638">
            <v>521</v>
          </cell>
          <cell r="B638" t="str">
            <v>mazowieckie</v>
          </cell>
          <cell r="C638" t="str">
            <v>Piaseczno</v>
          </cell>
          <cell r="D638" t="str">
            <v>ul. Szkolna 16</v>
          </cell>
        </row>
        <row r="639">
          <cell r="A639">
            <v>522</v>
          </cell>
          <cell r="B639" t="str">
            <v>mazowieckie</v>
          </cell>
          <cell r="C639" t="str">
            <v>Piastów</v>
          </cell>
          <cell r="D639" t="str">
            <v>ul. E. Orzeszkowej 66</v>
          </cell>
        </row>
        <row r="640">
          <cell r="A640">
            <v>523</v>
          </cell>
          <cell r="B640" t="str">
            <v>mazowieckie</v>
          </cell>
          <cell r="C640" t="str">
            <v>Płock</v>
          </cell>
          <cell r="D640" t="str">
            <v>ul. Nowy rynek 8</v>
          </cell>
        </row>
        <row r="641">
          <cell r="A641">
            <v>524</v>
          </cell>
          <cell r="B641" t="str">
            <v>mazowieckie</v>
          </cell>
          <cell r="C641" t="str">
            <v>Płock</v>
          </cell>
          <cell r="D641" t="str">
            <v>ul. Hubalczyków 7</v>
          </cell>
        </row>
        <row r="642">
          <cell r="A642">
            <v>525</v>
          </cell>
          <cell r="B642" t="str">
            <v>mazowieckie</v>
          </cell>
          <cell r="C642" t="str">
            <v>Płońsk</v>
          </cell>
          <cell r="D642" t="str">
            <v>ul. Jędrzejewicza 6</v>
          </cell>
        </row>
        <row r="643">
          <cell r="A643">
            <v>526</v>
          </cell>
          <cell r="B643" t="str">
            <v>mazowieckie</v>
          </cell>
          <cell r="C643" t="str">
            <v>Płońsk</v>
          </cell>
          <cell r="D643" t="str">
            <v>ul. Płocka 28</v>
          </cell>
        </row>
        <row r="644">
          <cell r="A644">
            <v>527</v>
          </cell>
          <cell r="B644" t="str">
            <v>mazowieckie</v>
          </cell>
          <cell r="C644" t="str">
            <v>Podkowa Leśna</v>
          </cell>
          <cell r="D644" t="str">
            <v>ul. Brawinowska</v>
          </cell>
        </row>
        <row r="645">
          <cell r="A645">
            <v>528</v>
          </cell>
          <cell r="B645" t="str">
            <v>mazowieckie</v>
          </cell>
          <cell r="C645" t="str">
            <v>Pomiechówek</v>
          </cell>
          <cell r="D645" t="str">
            <v>ul. Szkolna 2</v>
          </cell>
        </row>
        <row r="646">
          <cell r="A646">
            <v>529</v>
          </cell>
          <cell r="B646" t="str">
            <v>mazowieckie</v>
          </cell>
          <cell r="C646" t="str">
            <v>Potworów</v>
          </cell>
          <cell r="D646" t="str">
            <v>ul. Radomska 2</v>
          </cell>
        </row>
        <row r="647">
          <cell r="A647">
            <v>530</v>
          </cell>
          <cell r="B647" t="str">
            <v>mazowieckie</v>
          </cell>
          <cell r="C647" t="str">
            <v>Pruszków</v>
          </cell>
          <cell r="D647" t="str">
            <v>ul. Łączniczek AK 8</v>
          </cell>
        </row>
        <row r="648">
          <cell r="A648">
            <v>531</v>
          </cell>
          <cell r="B648" t="str">
            <v>mazowieckie</v>
          </cell>
          <cell r="C648" t="str">
            <v>Przasnysz</v>
          </cell>
          <cell r="D648" t="str">
            <v xml:space="preserve">ul. Słowackiego 1 </v>
          </cell>
        </row>
        <row r="649">
          <cell r="A649">
            <v>532</v>
          </cell>
          <cell r="B649" t="str">
            <v>mazowieckie</v>
          </cell>
          <cell r="C649" t="str">
            <v xml:space="preserve">Przasnysz </v>
          </cell>
          <cell r="D649" t="str">
            <v>ul. Św. Stanisława Kostki 11</v>
          </cell>
        </row>
        <row r="650">
          <cell r="A650">
            <v>533</v>
          </cell>
          <cell r="B650" t="str">
            <v>mazowieckie</v>
          </cell>
          <cell r="C650" t="str">
            <v>Przysucha</v>
          </cell>
          <cell r="D650" t="str">
            <v>ul. Grodzka 3</v>
          </cell>
        </row>
        <row r="651">
          <cell r="A651">
            <v>534</v>
          </cell>
          <cell r="B651" t="str">
            <v>mazowieckie</v>
          </cell>
          <cell r="C651" t="str">
            <v>Pułtusk</v>
          </cell>
          <cell r="D651" t="str">
            <v xml:space="preserve">ul. Mickiewicza 33  </v>
          </cell>
        </row>
        <row r="652">
          <cell r="A652">
            <v>535</v>
          </cell>
          <cell r="B652" t="str">
            <v>mazowieckie</v>
          </cell>
          <cell r="C652" t="str">
            <v>Pułtusk</v>
          </cell>
          <cell r="D652" t="str">
            <v>ul. Kościuszki 1</v>
          </cell>
        </row>
        <row r="653">
          <cell r="A653">
            <v>536</v>
          </cell>
          <cell r="B653" t="str">
            <v>mazowieckie</v>
          </cell>
          <cell r="C653" t="str">
            <v>Raciąż</v>
          </cell>
          <cell r="D653" t="str">
            <v>ul. Mławska 20a</v>
          </cell>
        </row>
        <row r="654">
          <cell r="A654">
            <v>537</v>
          </cell>
          <cell r="B654" t="str">
            <v>mazowieckie</v>
          </cell>
          <cell r="C654" t="str">
            <v>Radom</v>
          </cell>
          <cell r="D654" t="str">
            <v>ul. Staroopatowska 28 (DH Feniks)</v>
          </cell>
        </row>
        <row r="655">
          <cell r="A655">
            <v>538</v>
          </cell>
          <cell r="B655" t="str">
            <v>mazowieckie</v>
          </cell>
          <cell r="C655" t="str">
            <v>Radom</v>
          </cell>
          <cell r="D655" t="str">
            <v>ul. Piłsudskiego 3</v>
          </cell>
        </row>
        <row r="656">
          <cell r="A656">
            <v>539</v>
          </cell>
          <cell r="B656" t="str">
            <v>mazowieckie</v>
          </cell>
          <cell r="C656" t="str">
            <v>Radom</v>
          </cell>
          <cell r="D656" t="str">
            <v>ul. Kusocińskiego 19</v>
          </cell>
        </row>
        <row r="657">
          <cell r="A657">
            <v>540</v>
          </cell>
          <cell r="B657" t="str">
            <v>mazowieckie</v>
          </cell>
          <cell r="C657" t="str">
            <v>Radzymin</v>
          </cell>
          <cell r="D657" t="str">
            <v>ul. Kardynała Wyszyńskiego 2</v>
          </cell>
        </row>
        <row r="658">
          <cell r="A658">
            <v>541</v>
          </cell>
          <cell r="B658" t="str">
            <v>mazowieckie</v>
          </cell>
          <cell r="C658" t="str">
            <v>Raszyn</v>
          </cell>
          <cell r="D658" t="str">
            <v>Al. Krakowska 72</v>
          </cell>
        </row>
        <row r="659">
          <cell r="A659">
            <v>542</v>
          </cell>
          <cell r="B659" t="str">
            <v>mazowieckie</v>
          </cell>
          <cell r="C659" t="str">
            <v>Raszyn</v>
          </cell>
          <cell r="D659" t="str">
            <v>ul. Opackiego 13</v>
          </cell>
        </row>
        <row r="660">
          <cell r="A660">
            <v>543</v>
          </cell>
          <cell r="B660" t="str">
            <v>mazowieckie</v>
          </cell>
          <cell r="C660" t="str">
            <v>Różan</v>
          </cell>
          <cell r="D660" t="str">
            <v>ul. Wieleńska 2</v>
          </cell>
        </row>
        <row r="661">
          <cell r="A661">
            <v>544</v>
          </cell>
          <cell r="B661" t="str">
            <v>mazowieckie</v>
          </cell>
          <cell r="C661" t="str">
            <v>Rząśnik</v>
          </cell>
          <cell r="D661" t="str">
            <v>ul.Wyszkowska 48a</v>
          </cell>
        </row>
        <row r="662">
          <cell r="A662">
            <v>545</v>
          </cell>
          <cell r="B662" t="str">
            <v>mazowieckie</v>
          </cell>
          <cell r="C662" t="str">
            <v>Serock</v>
          </cell>
          <cell r="D662" t="str">
            <v>ul. Pułtuska 25</v>
          </cell>
        </row>
        <row r="663">
          <cell r="A663">
            <v>546</v>
          </cell>
          <cell r="B663" t="str">
            <v>mazowieckie</v>
          </cell>
          <cell r="C663" t="str">
            <v>Siedlce</v>
          </cell>
          <cell r="D663" t="str">
            <v>ul. Asza 4</v>
          </cell>
        </row>
        <row r="664">
          <cell r="A664">
            <v>547</v>
          </cell>
          <cell r="B664" t="str">
            <v>mazowieckie</v>
          </cell>
          <cell r="C664" t="str">
            <v>Siedlce</v>
          </cell>
          <cell r="D664" t="str">
            <v xml:space="preserve">ul. Pusta 5/9 </v>
          </cell>
        </row>
        <row r="665">
          <cell r="A665">
            <v>548</v>
          </cell>
          <cell r="B665" t="str">
            <v>mazowieckie</v>
          </cell>
          <cell r="C665" t="str">
            <v>Sienno</v>
          </cell>
          <cell r="D665" t="str">
            <v>ul. Rynek 18</v>
          </cell>
        </row>
        <row r="666">
          <cell r="A666">
            <v>549</v>
          </cell>
          <cell r="B666" t="str">
            <v>mazowieckie</v>
          </cell>
          <cell r="C666" t="str">
            <v>Sierpc</v>
          </cell>
          <cell r="D666" t="str">
            <v>ul. Piastowska 42</v>
          </cell>
        </row>
        <row r="667">
          <cell r="A667">
            <v>550</v>
          </cell>
          <cell r="B667" t="str">
            <v>mazowieckie</v>
          </cell>
          <cell r="C667" t="str">
            <v>Sierpc</v>
          </cell>
          <cell r="D667" t="str">
            <v>ul. Wionsy Ludów 6</v>
          </cell>
        </row>
        <row r="668">
          <cell r="A668">
            <v>551</v>
          </cell>
          <cell r="B668" t="str">
            <v>mazowieckie</v>
          </cell>
          <cell r="C668" t="str">
            <v>Skaryszew</v>
          </cell>
          <cell r="D668" t="str">
            <v>ul. Rynek 33</v>
          </cell>
        </row>
        <row r="669">
          <cell r="A669">
            <v>552</v>
          </cell>
          <cell r="B669" t="str">
            <v>mazowieckie</v>
          </cell>
          <cell r="C669" t="str">
            <v>Słupno</v>
          </cell>
          <cell r="D669" t="str">
            <v>ul. Miszewska 8A</v>
          </cell>
        </row>
        <row r="670">
          <cell r="A670">
            <v>553</v>
          </cell>
          <cell r="B670" t="str">
            <v>mazowieckie</v>
          </cell>
          <cell r="C670" t="str">
            <v>Sochaczew</v>
          </cell>
          <cell r="D670" t="str">
            <v>ul. Reymonta 18</v>
          </cell>
        </row>
        <row r="671">
          <cell r="A671">
            <v>554</v>
          </cell>
          <cell r="B671" t="str">
            <v>mazowieckie</v>
          </cell>
          <cell r="C671" t="str">
            <v>Sochaczew</v>
          </cell>
          <cell r="D671" t="str">
            <v>ul. 600-lecia</v>
          </cell>
        </row>
        <row r="672">
          <cell r="A672">
            <v>555</v>
          </cell>
          <cell r="B672" t="str">
            <v>mazowieckie</v>
          </cell>
          <cell r="C672" t="str">
            <v>Sochocin</v>
          </cell>
          <cell r="D672" t="str">
            <v>ul. Sienkiewicza 5</v>
          </cell>
        </row>
        <row r="673">
          <cell r="A673">
            <v>556</v>
          </cell>
          <cell r="B673" t="str">
            <v>mazowieckie</v>
          </cell>
          <cell r="C673" t="str">
            <v>Stara Biała</v>
          </cell>
          <cell r="D673" t="str">
            <v>Stara Biała 68 (Urząd Gminy)</v>
          </cell>
        </row>
        <row r="674">
          <cell r="A674">
            <v>557</v>
          </cell>
          <cell r="B674" t="str">
            <v>mazowieckie</v>
          </cell>
          <cell r="C674" t="str">
            <v>Stare Babice</v>
          </cell>
          <cell r="D674" t="str">
            <v>ul. Warszawska 9b</v>
          </cell>
        </row>
        <row r="675">
          <cell r="A675">
            <v>558</v>
          </cell>
          <cell r="B675" t="str">
            <v>mazowieckie</v>
          </cell>
          <cell r="C675" t="str">
            <v>Staroźreby</v>
          </cell>
          <cell r="D675" t="str">
            <v>ul. Bojowników 3</v>
          </cell>
        </row>
        <row r="676">
          <cell r="A676">
            <v>559</v>
          </cell>
          <cell r="B676" t="str">
            <v>mazowieckie</v>
          </cell>
          <cell r="C676" t="str">
            <v>Sulejówek</v>
          </cell>
          <cell r="D676" t="str">
            <v>ul. Dworcowa 60</v>
          </cell>
        </row>
        <row r="677">
          <cell r="A677">
            <v>560</v>
          </cell>
          <cell r="B677" t="str">
            <v>mazowieckie</v>
          </cell>
          <cell r="C677" t="str">
            <v>Sulejówek</v>
          </cell>
          <cell r="D677" t="str">
            <v>ul. Bema 2H</v>
          </cell>
        </row>
        <row r="678">
          <cell r="A678">
            <v>561</v>
          </cell>
          <cell r="B678" t="str">
            <v>mazowieckie</v>
          </cell>
          <cell r="C678" t="str">
            <v>Szreńsk</v>
          </cell>
          <cell r="D678" t="str">
            <v>ul. Rynek 5</v>
          </cell>
        </row>
        <row r="679">
          <cell r="A679">
            <v>562</v>
          </cell>
          <cell r="B679" t="str">
            <v>mazowieckie</v>
          </cell>
          <cell r="C679" t="str">
            <v>Tarczyn</v>
          </cell>
          <cell r="D679" t="str">
            <v>ul. Stepkowskiego 4</v>
          </cell>
        </row>
        <row r="680">
          <cell r="A680">
            <v>563</v>
          </cell>
          <cell r="B680" t="str">
            <v>mazowieckie</v>
          </cell>
          <cell r="C680" t="str">
            <v>Teresin</v>
          </cell>
          <cell r="D680" t="str">
            <v>ul. Szymanowska 14</v>
          </cell>
        </row>
        <row r="681">
          <cell r="A681">
            <v>564</v>
          </cell>
          <cell r="B681" t="str">
            <v>mazowieckie</v>
          </cell>
          <cell r="C681" t="str">
            <v>Tłuszcz</v>
          </cell>
          <cell r="D681" t="str">
            <v>ul. Kościuszki 21</v>
          </cell>
        </row>
        <row r="682">
          <cell r="A682">
            <v>565</v>
          </cell>
          <cell r="B682" t="str">
            <v>mazowieckie</v>
          </cell>
          <cell r="C682" t="str">
            <v>Warka</v>
          </cell>
          <cell r="D682" t="str">
            <v>ul. Warszawska 5</v>
          </cell>
        </row>
        <row r="683">
          <cell r="A683">
            <v>566</v>
          </cell>
          <cell r="B683" t="str">
            <v>mazowieckie</v>
          </cell>
          <cell r="C683" t="str">
            <v>Warszawa</v>
          </cell>
          <cell r="D683" t="str">
            <v>ul. Solec 38</v>
          </cell>
        </row>
        <row r="684">
          <cell r="A684">
            <v>567</v>
          </cell>
          <cell r="B684" t="str">
            <v>mazowieckie</v>
          </cell>
          <cell r="C684" t="str">
            <v>Warszawa</v>
          </cell>
          <cell r="D684" t="str">
            <v>ul. Płocka 9/11 b</v>
          </cell>
        </row>
        <row r="685">
          <cell r="A685">
            <v>568</v>
          </cell>
          <cell r="B685" t="str">
            <v>mazowieckie</v>
          </cell>
          <cell r="C685" t="str">
            <v>Warszawa</v>
          </cell>
          <cell r="D685" t="str">
            <v>ul. Przy Agorze 11 A</v>
          </cell>
        </row>
        <row r="686">
          <cell r="A686">
            <v>569</v>
          </cell>
          <cell r="B686" t="str">
            <v>mazowieckie</v>
          </cell>
          <cell r="C686" t="str">
            <v>Warszawa</v>
          </cell>
          <cell r="D686" t="str">
            <v>ul. Wspólna 30 (Ministerstwo Rolnictwa)</v>
          </cell>
        </row>
        <row r="687">
          <cell r="A687">
            <v>570</v>
          </cell>
          <cell r="B687" t="str">
            <v>mazowieckie</v>
          </cell>
          <cell r="C687" t="str">
            <v>Warszawa</v>
          </cell>
          <cell r="D687" t="str">
            <v>ul. Wrocławska 20</v>
          </cell>
        </row>
        <row r="688">
          <cell r="A688">
            <v>571</v>
          </cell>
          <cell r="B688" t="str">
            <v>mazowieckie</v>
          </cell>
          <cell r="C688" t="str">
            <v>Warszawa</v>
          </cell>
          <cell r="D688" t="str">
            <v>ul. Racławicka 10</v>
          </cell>
        </row>
        <row r="689">
          <cell r="A689">
            <v>572</v>
          </cell>
          <cell r="B689" t="str">
            <v>mazowieckie</v>
          </cell>
          <cell r="C689" t="str">
            <v>Warszawa</v>
          </cell>
          <cell r="D689" t="str">
            <v>ul. Conrada 15a</v>
          </cell>
        </row>
        <row r="690">
          <cell r="A690">
            <v>573</v>
          </cell>
          <cell r="B690" t="str">
            <v>mazowieckie</v>
          </cell>
          <cell r="C690" t="str">
            <v>Warszawa</v>
          </cell>
          <cell r="D690" t="str">
            <v>ul. Świętochowskiego 2</v>
          </cell>
        </row>
        <row r="691">
          <cell r="A691">
            <v>574</v>
          </cell>
          <cell r="B691" t="str">
            <v>mazowieckie</v>
          </cell>
          <cell r="C691" t="str">
            <v>Warszawa</v>
          </cell>
          <cell r="D691" t="str">
            <v>ul. Fieldorfa 5A</v>
          </cell>
        </row>
        <row r="692">
          <cell r="A692">
            <v>575</v>
          </cell>
          <cell r="B692" t="str">
            <v>mazowieckie</v>
          </cell>
          <cell r="C692" t="str">
            <v>Wesoła</v>
          </cell>
          <cell r="D692" t="str">
            <v>ul. I-go praskiego pułku 31</v>
          </cell>
        </row>
        <row r="693">
          <cell r="A693">
            <v>576</v>
          </cell>
          <cell r="B693" t="str">
            <v>mazowieckie</v>
          </cell>
          <cell r="C693" t="str">
            <v>Wesoła-Zielonka</v>
          </cell>
          <cell r="D693" t="str">
            <v>ul. Wspólna 22b</v>
          </cell>
        </row>
        <row r="694">
          <cell r="A694">
            <v>577</v>
          </cell>
          <cell r="B694" t="str">
            <v>mazowieckie</v>
          </cell>
          <cell r="C694" t="str">
            <v>Wiązowna</v>
          </cell>
          <cell r="D694" t="str">
            <v>ul. Lubelska 27</v>
          </cell>
        </row>
        <row r="695">
          <cell r="A695">
            <v>578</v>
          </cell>
          <cell r="B695" t="str">
            <v>mazowieckie</v>
          </cell>
          <cell r="C695" t="str">
            <v>Wolica</v>
          </cell>
          <cell r="D695" t="str">
            <v>Wolica 114D CH Maximus</v>
          </cell>
        </row>
        <row r="696">
          <cell r="A696">
            <v>579</v>
          </cell>
          <cell r="B696" t="str">
            <v>mazowieckie</v>
          </cell>
          <cell r="C696" t="str">
            <v>Wołomin</v>
          </cell>
          <cell r="D696" t="str">
            <v>ul. Wileńska 49 (Kaufland)</v>
          </cell>
        </row>
        <row r="697">
          <cell r="A697">
            <v>580</v>
          </cell>
          <cell r="B697" t="str">
            <v>mazowieckie</v>
          </cell>
          <cell r="C697" t="str">
            <v>Wołomin</v>
          </cell>
          <cell r="D697" t="str">
            <v>ul. Gdyńska 1/3</v>
          </cell>
        </row>
        <row r="698">
          <cell r="A698">
            <v>581</v>
          </cell>
          <cell r="B698" t="str">
            <v>mazowieckie</v>
          </cell>
          <cell r="C698" t="str">
            <v>Wołomin</v>
          </cell>
          <cell r="D698" t="str">
            <v>ul. Kościelna 69</v>
          </cell>
        </row>
        <row r="699">
          <cell r="A699">
            <v>582</v>
          </cell>
          <cell r="B699" t="str">
            <v>mazowieckie</v>
          </cell>
          <cell r="C699" t="str">
            <v>Wólka Kosowska</v>
          </cell>
          <cell r="D699" t="str">
            <v>ul. Nadrzeczna 7C</v>
          </cell>
        </row>
        <row r="700">
          <cell r="A700">
            <v>583</v>
          </cell>
          <cell r="B700" t="str">
            <v>mazowieckie</v>
          </cell>
          <cell r="C700" t="str">
            <v>Wyszków</v>
          </cell>
          <cell r="D700" t="str">
            <v>ul. Kościuszki 5</v>
          </cell>
        </row>
        <row r="701">
          <cell r="A701">
            <v>584</v>
          </cell>
          <cell r="B701" t="str">
            <v>mazowieckie</v>
          </cell>
          <cell r="C701" t="str">
            <v>Wyszków</v>
          </cell>
          <cell r="D701" t="str">
            <v>ul. Centralna 12</v>
          </cell>
        </row>
        <row r="702">
          <cell r="A702">
            <v>585</v>
          </cell>
          <cell r="B702" t="str">
            <v>mazowieckie</v>
          </cell>
          <cell r="C702" t="str">
            <v>Wyszogród</v>
          </cell>
          <cell r="D702" t="str">
            <v>ul. Rębowska 2</v>
          </cell>
        </row>
        <row r="703">
          <cell r="A703">
            <v>586</v>
          </cell>
          <cell r="B703" t="str">
            <v>mazowieckie</v>
          </cell>
          <cell r="C703" t="str">
            <v>Wyszogród</v>
          </cell>
          <cell r="D703" t="str">
            <v xml:space="preserve">ul. Rębowska 2 </v>
          </cell>
        </row>
        <row r="704">
          <cell r="A704">
            <v>587</v>
          </cell>
          <cell r="B704" t="str">
            <v>mazowieckie</v>
          </cell>
          <cell r="C704" t="str">
            <v>Zalesie Górne</v>
          </cell>
          <cell r="D704" t="str">
            <v>ul. Pionerów 9</v>
          </cell>
        </row>
        <row r="705">
          <cell r="A705">
            <v>588</v>
          </cell>
          <cell r="B705" t="str">
            <v>mazowieckie</v>
          </cell>
          <cell r="C705" t="str">
            <v>Załuski</v>
          </cell>
          <cell r="D705" t="str">
            <v>Załuski 66</v>
          </cell>
        </row>
        <row r="706">
          <cell r="A706">
            <v>589</v>
          </cell>
          <cell r="B706" t="str">
            <v>mazowieckie</v>
          </cell>
          <cell r="C706" t="str">
            <v>Ząbki</v>
          </cell>
          <cell r="D706" t="str">
            <v>ul. Skorupki 17</v>
          </cell>
        </row>
        <row r="707">
          <cell r="A707">
            <v>590</v>
          </cell>
          <cell r="B707" t="str">
            <v>mazowieckie</v>
          </cell>
          <cell r="C707" t="str">
            <v>Zbuczyn</v>
          </cell>
          <cell r="D707" t="str">
            <v>ul. Terespolska 9</v>
          </cell>
        </row>
        <row r="708">
          <cell r="A708">
            <v>591</v>
          </cell>
          <cell r="B708" t="str">
            <v>mazowieckie</v>
          </cell>
          <cell r="C708" t="str">
            <v>Zwoleń</v>
          </cell>
          <cell r="D708" t="str">
            <v>ul. Puławska 25</v>
          </cell>
        </row>
        <row r="709">
          <cell r="A709">
            <v>592</v>
          </cell>
          <cell r="B709" t="str">
            <v>mazowieckie</v>
          </cell>
          <cell r="C709" t="str">
            <v>Żuromin</v>
          </cell>
          <cell r="D709" t="str">
            <v>pl. Piłsudskiego 12</v>
          </cell>
        </row>
        <row r="710">
          <cell r="A710">
            <v>593</v>
          </cell>
          <cell r="B710" t="str">
            <v>mazowieckie</v>
          </cell>
          <cell r="C710" t="str">
            <v>Żuromin</v>
          </cell>
          <cell r="D710" t="str">
            <v>pl. Wolności 3</v>
          </cell>
        </row>
        <row r="711">
          <cell r="A711">
            <v>594</v>
          </cell>
          <cell r="B711" t="str">
            <v>mazowieckie</v>
          </cell>
          <cell r="C711" t="str">
            <v>Żyrardów</v>
          </cell>
          <cell r="D711" t="str">
            <v>ul. Okrzei 16</v>
          </cell>
        </row>
        <row r="712">
          <cell r="A712">
            <v>595</v>
          </cell>
          <cell r="B712" t="str">
            <v>opolskie</v>
          </cell>
          <cell r="C712" t="str">
            <v>Baborów</v>
          </cell>
          <cell r="D712" t="str">
            <v>ul.Moniuszki 1</v>
          </cell>
        </row>
        <row r="713">
          <cell r="A713">
            <v>596</v>
          </cell>
          <cell r="B713" t="str">
            <v>opolskie</v>
          </cell>
          <cell r="C713" t="str">
            <v>Biała</v>
          </cell>
          <cell r="D713" t="str">
            <v>Rynek 14</v>
          </cell>
        </row>
        <row r="714">
          <cell r="A714">
            <v>597</v>
          </cell>
          <cell r="B714" t="str">
            <v>opolskie</v>
          </cell>
          <cell r="C714" t="str">
            <v>Brzeg</v>
          </cell>
          <cell r="D714" t="str">
            <v>ul. Chrobrego 11</v>
          </cell>
        </row>
        <row r="715">
          <cell r="A715">
            <v>598</v>
          </cell>
          <cell r="B715" t="str">
            <v>opolskie</v>
          </cell>
          <cell r="C715" t="str">
            <v>Byczyna</v>
          </cell>
          <cell r="D715" t="str">
            <v>ul. Chopina</v>
          </cell>
        </row>
        <row r="716">
          <cell r="A716">
            <v>599</v>
          </cell>
          <cell r="B716" t="str">
            <v>opolskie</v>
          </cell>
          <cell r="C716" t="str">
            <v>Chrząstowice</v>
          </cell>
          <cell r="D716" t="str">
            <v>ul. Ozimska 37 A</v>
          </cell>
        </row>
        <row r="717">
          <cell r="A717">
            <v>600</v>
          </cell>
          <cell r="B717" t="str">
            <v>opolskie</v>
          </cell>
          <cell r="C717" t="str">
            <v>Dobrzeń Wielki</v>
          </cell>
          <cell r="D717" t="str">
            <v>ul. Opolska 3</v>
          </cell>
        </row>
        <row r="718">
          <cell r="A718">
            <v>601</v>
          </cell>
          <cell r="B718" t="str">
            <v>opolskie</v>
          </cell>
          <cell r="C718" t="str">
            <v>Głogówek</v>
          </cell>
          <cell r="D718" t="str">
            <v>ul. Rynek 20a</v>
          </cell>
        </row>
        <row r="719">
          <cell r="A719">
            <v>602</v>
          </cell>
          <cell r="B719" t="str">
            <v>opolskie</v>
          </cell>
          <cell r="C719" t="str">
            <v>Głuchołazy</v>
          </cell>
          <cell r="D719" t="str">
            <v>ul. Prymasa Stefana Wyszyńskiego 12</v>
          </cell>
        </row>
        <row r="720">
          <cell r="A720">
            <v>603</v>
          </cell>
          <cell r="B720" t="str">
            <v>opolskie</v>
          </cell>
          <cell r="C720" t="str">
            <v>Gogolin</v>
          </cell>
          <cell r="D720" t="str">
            <v>ul. Strzelecka 13</v>
          </cell>
        </row>
        <row r="721">
          <cell r="A721">
            <v>604</v>
          </cell>
          <cell r="B721" t="str">
            <v>opolskie</v>
          </cell>
          <cell r="C721" t="str">
            <v>Gorzów Śląski</v>
          </cell>
          <cell r="D721" t="str">
            <v>ul. Rynek 10</v>
          </cell>
        </row>
        <row r="722">
          <cell r="A722">
            <v>605</v>
          </cell>
          <cell r="B722" t="str">
            <v>opolskie</v>
          </cell>
          <cell r="C722" t="str">
            <v>Grodków</v>
          </cell>
          <cell r="D722" t="str">
            <v>ul. Kasztanowa 18</v>
          </cell>
        </row>
        <row r="723">
          <cell r="A723">
            <v>606</v>
          </cell>
          <cell r="B723" t="str">
            <v>opolskie</v>
          </cell>
          <cell r="C723" t="str">
            <v>Izbicko</v>
          </cell>
          <cell r="D723" t="str">
            <v>ul. Powstańców Śląskich 8</v>
          </cell>
        </row>
        <row r="724">
          <cell r="A724">
            <v>607</v>
          </cell>
          <cell r="B724" t="str">
            <v>opolskie</v>
          </cell>
          <cell r="C724" t="str">
            <v>Jemielnica</v>
          </cell>
          <cell r="D724" t="str">
            <v>ul. Strzelecka 50 b</v>
          </cell>
        </row>
        <row r="725">
          <cell r="A725">
            <v>608</v>
          </cell>
          <cell r="B725" t="str">
            <v>opolskie</v>
          </cell>
          <cell r="C725" t="str">
            <v>Kędzierzyn-Koźle</v>
          </cell>
          <cell r="D725" t="str">
            <v>ul. Rynek 6 A</v>
          </cell>
        </row>
        <row r="726">
          <cell r="A726">
            <v>609</v>
          </cell>
          <cell r="B726" t="str">
            <v>opolskie</v>
          </cell>
          <cell r="C726" t="str">
            <v>Kietrz</v>
          </cell>
          <cell r="D726" t="str">
            <v>ul. Głubczycka 14</v>
          </cell>
        </row>
        <row r="727">
          <cell r="A727">
            <v>610</v>
          </cell>
          <cell r="B727" t="str">
            <v>opolskie</v>
          </cell>
          <cell r="C727" t="str">
            <v>Kluczbork</v>
          </cell>
          <cell r="D727" t="str">
            <v>ul. Wolnosci 12</v>
          </cell>
        </row>
        <row r="728">
          <cell r="A728">
            <v>611</v>
          </cell>
          <cell r="B728" t="str">
            <v>opolskie</v>
          </cell>
          <cell r="C728" t="str">
            <v>Kluczbork</v>
          </cell>
          <cell r="D728" t="str">
            <v>pl. Niepodległości 10/1</v>
          </cell>
        </row>
        <row r="729">
          <cell r="A729">
            <v>612</v>
          </cell>
          <cell r="B729" t="str">
            <v>opolskie</v>
          </cell>
          <cell r="C729" t="str">
            <v>Korfantów</v>
          </cell>
          <cell r="D729" t="str">
            <v>Rynek 18</v>
          </cell>
        </row>
        <row r="730">
          <cell r="A730">
            <v>613</v>
          </cell>
          <cell r="B730" t="str">
            <v>opolskie</v>
          </cell>
          <cell r="C730" t="str">
            <v>Krapkowice</v>
          </cell>
          <cell r="D730" t="str">
            <v>ul. Słowackiego 4</v>
          </cell>
        </row>
        <row r="731">
          <cell r="A731">
            <v>614</v>
          </cell>
          <cell r="B731" t="str">
            <v>opolskie</v>
          </cell>
          <cell r="C731" t="str">
            <v>Krapkowice</v>
          </cell>
          <cell r="D731" t="str">
            <v>ul. Opolska 12</v>
          </cell>
        </row>
        <row r="732">
          <cell r="A732">
            <v>615</v>
          </cell>
          <cell r="B732" t="str">
            <v>opolskie</v>
          </cell>
          <cell r="C732" t="str">
            <v>Leśnica</v>
          </cell>
          <cell r="D732" t="str">
            <v>Plac Narutowicza 9</v>
          </cell>
        </row>
        <row r="733">
          <cell r="A733">
            <v>616</v>
          </cell>
          <cell r="B733" t="str">
            <v>opolskie</v>
          </cell>
          <cell r="C733" t="str">
            <v>Lewin Brzeski</v>
          </cell>
          <cell r="D733" t="str">
            <v>Rynek 3</v>
          </cell>
        </row>
        <row r="734">
          <cell r="A734">
            <v>617</v>
          </cell>
          <cell r="B734" t="str">
            <v>opolskie</v>
          </cell>
          <cell r="C734" t="str">
            <v>Łambinowice</v>
          </cell>
          <cell r="D734" t="str">
            <v>ul. Kolejowa 5</v>
          </cell>
        </row>
        <row r="735">
          <cell r="A735">
            <v>618</v>
          </cell>
          <cell r="B735" t="str">
            <v>opolskie</v>
          </cell>
          <cell r="C735" t="str">
            <v>Łosiów</v>
          </cell>
          <cell r="D735" t="str">
            <v>ul. Główna 123B</v>
          </cell>
        </row>
        <row r="736">
          <cell r="A736">
            <v>619</v>
          </cell>
          <cell r="B736" t="str">
            <v>opolskie</v>
          </cell>
          <cell r="C736" t="str">
            <v>Łubniany</v>
          </cell>
          <cell r="D736" t="str">
            <v>ul. Osowska 1</v>
          </cell>
        </row>
        <row r="737">
          <cell r="A737">
            <v>620</v>
          </cell>
          <cell r="B737" t="str">
            <v>opolskie</v>
          </cell>
          <cell r="C737" t="str">
            <v>Namysłów</v>
          </cell>
          <cell r="D737" t="str">
            <v>ul. Krakowska 1</v>
          </cell>
        </row>
        <row r="738">
          <cell r="A738">
            <v>621</v>
          </cell>
          <cell r="B738" t="str">
            <v>opolskie</v>
          </cell>
          <cell r="C738" t="str">
            <v>Namysłów</v>
          </cell>
          <cell r="D738" t="str">
            <v>ul. Plac Wolności 8</v>
          </cell>
        </row>
        <row r="739">
          <cell r="A739">
            <v>622</v>
          </cell>
          <cell r="B739" t="str">
            <v>opolskie</v>
          </cell>
          <cell r="C739" t="str">
            <v>Niemodlin</v>
          </cell>
          <cell r="D739" t="str">
            <v>ul. Rynek 30</v>
          </cell>
        </row>
        <row r="740">
          <cell r="A740">
            <v>623</v>
          </cell>
          <cell r="B740" t="str">
            <v>opolskie</v>
          </cell>
          <cell r="C740" t="str">
            <v>Nysa</v>
          </cell>
          <cell r="D740" t="str">
            <v>ul. Kolejowa 13</v>
          </cell>
        </row>
        <row r="741">
          <cell r="A741">
            <v>624</v>
          </cell>
          <cell r="B741" t="str">
            <v>opolskie</v>
          </cell>
          <cell r="C741" t="str">
            <v>Olesno</v>
          </cell>
          <cell r="D741" t="str">
            <v>ul. Mickiewicza 16</v>
          </cell>
        </row>
        <row r="742">
          <cell r="A742">
            <v>625</v>
          </cell>
          <cell r="B742" t="str">
            <v>opolskie</v>
          </cell>
          <cell r="C742" t="str">
            <v>Opole</v>
          </cell>
          <cell r="D742" t="str">
            <v>ul. Witosa 26</v>
          </cell>
        </row>
        <row r="743">
          <cell r="A743">
            <v>626</v>
          </cell>
          <cell r="B743" t="str">
            <v>opolskie</v>
          </cell>
          <cell r="C743" t="str">
            <v>Opole</v>
          </cell>
          <cell r="D743" t="str">
            <v>ul. Koraszewskiego 5</v>
          </cell>
        </row>
        <row r="744">
          <cell r="A744">
            <v>627</v>
          </cell>
          <cell r="B744" t="str">
            <v>opolskie</v>
          </cell>
          <cell r="C744" t="str">
            <v>Opole</v>
          </cell>
          <cell r="D744" t="str">
            <v>ul. Książąt Opolskich 36A</v>
          </cell>
        </row>
        <row r="745">
          <cell r="A745">
            <v>628</v>
          </cell>
          <cell r="B745" t="str">
            <v>opolskie</v>
          </cell>
          <cell r="C745" t="str">
            <v>Otmuchów</v>
          </cell>
          <cell r="D745" t="str">
            <v>ul. Rynek 1 B</v>
          </cell>
        </row>
        <row r="746">
          <cell r="A746">
            <v>629</v>
          </cell>
          <cell r="B746" t="str">
            <v>opolskie</v>
          </cell>
          <cell r="C746" t="str">
            <v>Ozimek</v>
          </cell>
          <cell r="D746" t="str">
            <v>ul. Wyzwolenia 1</v>
          </cell>
        </row>
        <row r="747">
          <cell r="A747">
            <v>630</v>
          </cell>
          <cell r="B747" t="str">
            <v>opolskie</v>
          </cell>
          <cell r="C747" t="str">
            <v>Praszka</v>
          </cell>
          <cell r="D747" t="str">
            <v>ul. Mickiewicza 1</v>
          </cell>
        </row>
        <row r="748">
          <cell r="A748">
            <v>631</v>
          </cell>
          <cell r="B748" t="str">
            <v>opolskie</v>
          </cell>
          <cell r="C748" t="str">
            <v>Prószków</v>
          </cell>
          <cell r="D748" t="str">
            <v>ul. Zawadzkiego 8</v>
          </cell>
        </row>
        <row r="749">
          <cell r="A749">
            <v>632</v>
          </cell>
          <cell r="B749" t="str">
            <v>opolskie</v>
          </cell>
          <cell r="C749" t="str">
            <v>Prudnik</v>
          </cell>
          <cell r="D749" t="str">
            <v>ul. Kościuszki 12</v>
          </cell>
        </row>
        <row r="750">
          <cell r="A750">
            <v>633</v>
          </cell>
          <cell r="B750" t="str">
            <v>opolskie</v>
          </cell>
          <cell r="C750" t="str">
            <v>Prudnik</v>
          </cell>
          <cell r="D750" t="str">
            <v>ul. Powstańców Śląskich 2</v>
          </cell>
        </row>
        <row r="751">
          <cell r="A751">
            <v>634</v>
          </cell>
          <cell r="B751" t="str">
            <v>opolskie</v>
          </cell>
          <cell r="C751" t="str">
            <v>Rudniki</v>
          </cell>
          <cell r="D751" t="str">
            <v>ul. Częstochowska 1</v>
          </cell>
        </row>
        <row r="752">
          <cell r="A752">
            <v>635</v>
          </cell>
          <cell r="B752" t="str">
            <v>opolskie</v>
          </cell>
          <cell r="C752" t="str">
            <v>Strzelce Opolskie</v>
          </cell>
          <cell r="D752" t="str">
            <v>ul. Gogolińska 2</v>
          </cell>
        </row>
        <row r="753">
          <cell r="A753">
            <v>636</v>
          </cell>
          <cell r="B753" t="str">
            <v>opolskie</v>
          </cell>
          <cell r="C753" t="str">
            <v>Strzelce Opolskie</v>
          </cell>
          <cell r="D753" t="str">
            <v>ul. Gogolińska 4 (Kaufland)</v>
          </cell>
        </row>
        <row r="754">
          <cell r="A754">
            <v>637</v>
          </cell>
          <cell r="B754" t="str">
            <v>opolskie</v>
          </cell>
          <cell r="C754" t="str">
            <v>Strzeleczki</v>
          </cell>
          <cell r="D754" t="str">
            <v>ul. Rynek 19</v>
          </cell>
        </row>
        <row r="755">
          <cell r="A755">
            <v>638</v>
          </cell>
          <cell r="B755" t="str">
            <v>opolskie</v>
          </cell>
          <cell r="C755" t="str">
            <v>Tarnów Opolski</v>
          </cell>
          <cell r="D755" t="str">
            <v>ul. Księdza Klimasa 46</v>
          </cell>
        </row>
        <row r="756">
          <cell r="A756">
            <v>639</v>
          </cell>
          <cell r="B756" t="str">
            <v>opolskie</v>
          </cell>
          <cell r="C756" t="str">
            <v>Ujazd</v>
          </cell>
          <cell r="D756" t="str">
            <v>pl. 1-go Maja 16</v>
          </cell>
        </row>
        <row r="757">
          <cell r="A757">
            <v>640</v>
          </cell>
          <cell r="B757" t="str">
            <v>opolskie</v>
          </cell>
          <cell r="C757" t="str">
            <v>Walce</v>
          </cell>
          <cell r="D757" t="str">
            <v>ul. Opolska 65</v>
          </cell>
        </row>
        <row r="758">
          <cell r="A758">
            <v>641</v>
          </cell>
          <cell r="B758" t="str">
            <v>opolskie</v>
          </cell>
          <cell r="C758" t="str">
            <v>Wołczyn</v>
          </cell>
          <cell r="D758" t="str">
            <v>ul. Rynek 10</v>
          </cell>
        </row>
        <row r="759">
          <cell r="A759">
            <v>642</v>
          </cell>
          <cell r="B759" t="str">
            <v>opolskie</v>
          </cell>
          <cell r="C759" t="str">
            <v>Zawadzkie</v>
          </cell>
          <cell r="D759" t="str">
            <v>ul. Opolska 38</v>
          </cell>
        </row>
        <row r="760">
          <cell r="A760">
            <v>643</v>
          </cell>
          <cell r="B760" t="str">
            <v>opolskie</v>
          </cell>
          <cell r="C760" t="str">
            <v>Zawiercie</v>
          </cell>
          <cell r="D760" t="str">
            <v>ul. Paderewskiego 12a</v>
          </cell>
        </row>
        <row r="761">
          <cell r="A761">
            <v>644</v>
          </cell>
          <cell r="B761" t="str">
            <v>opolskie</v>
          </cell>
          <cell r="C761" t="str">
            <v>Zdzieszowice</v>
          </cell>
          <cell r="D761" t="str">
            <v>ul. Chrobrego 2</v>
          </cell>
        </row>
        <row r="762">
          <cell r="A762">
            <v>645</v>
          </cell>
          <cell r="B762" t="str">
            <v>podkarpackie</v>
          </cell>
          <cell r="C762" t="str">
            <v>Białobrzegi</v>
          </cell>
          <cell r="D762" t="str">
            <v>Białobrzegi 5</v>
          </cell>
        </row>
        <row r="763">
          <cell r="A763">
            <v>646</v>
          </cell>
          <cell r="B763" t="str">
            <v>podkarpackie</v>
          </cell>
          <cell r="C763" t="str">
            <v>Biecz</v>
          </cell>
          <cell r="D763" t="str">
            <v>Rynek 15</v>
          </cell>
        </row>
        <row r="764">
          <cell r="A764">
            <v>647</v>
          </cell>
          <cell r="B764" t="str">
            <v>podkarpackie</v>
          </cell>
          <cell r="C764" t="str">
            <v>Błażowa</v>
          </cell>
          <cell r="D764" t="str">
            <v>ul. Bankowa 2</v>
          </cell>
        </row>
        <row r="765">
          <cell r="A765">
            <v>648</v>
          </cell>
          <cell r="B765" t="str">
            <v>podkarpackie</v>
          </cell>
          <cell r="C765" t="str">
            <v>Boguchwała</v>
          </cell>
          <cell r="D765" t="str">
            <v>ul. Kopernika 15a</v>
          </cell>
        </row>
        <row r="766">
          <cell r="A766">
            <v>649</v>
          </cell>
          <cell r="B766" t="str">
            <v>podkarpackie</v>
          </cell>
          <cell r="C766" t="str">
            <v>Boguchwała</v>
          </cell>
          <cell r="D766" t="str">
            <v>ul. Tkaczowa 61</v>
          </cell>
        </row>
        <row r="767">
          <cell r="A767">
            <v>650</v>
          </cell>
          <cell r="B767" t="str">
            <v>podkarpackie</v>
          </cell>
          <cell r="C767" t="str">
            <v>Brzostek</v>
          </cell>
          <cell r="D767" t="str">
            <v>ul. Szkolna 7</v>
          </cell>
        </row>
        <row r="768">
          <cell r="A768">
            <v>651</v>
          </cell>
          <cell r="B768" t="str">
            <v>podkarpackie</v>
          </cell>
          <cell r="C768" t="str">
            <v>Brzozów</v>
          </cell>
          <cell r="D768" t="str">
            <v>ul. Mickiewicza 26</v>
          </cell>
        </row>
        <row r="769">
          <cell r="A769">
            <v>652</v>
          </cell>
          <cell r="B769" t="str">
            <v>podkarpackie</v>
          </cell>
          <cell r="C769" t="str">
            <v>Czarna</v>
          </cell>
          <cell r="D769" t="str">
            <v>ul. Dworcowa 6</v>
          </cell>
        </row>
        <row r="770">
          <cell r="A770">
            <v>653</v>
          </cell>
          <cell r="B770" t="str">
            <v>podkarpackie</v>
          </cell>
          <cell r="C770" t="str">
            <v>Czarna</v>
          </cell>
          <cell r="D770" t="str">
            <v>Czarna 251</v>
          </cell>
        </row>
        <row r="771">
          <cell r="A771">
            <v>654</v>
          </cell>
          <cell r="B771" t="str">
            <v>podkarpackie</v>
          </cell>
          <cell r="C771" t="str">
            <v>Dębica</v>
          </cell>
          <cell r="D771" t="str">
            <v>Rynek 5</v>
          </cell>
        </row>
        <row r="772">
          <cell r="A772">
            <v>655</v>
          </cell>
          <cell r="B772" t="str">
            <v>podkarpackie</v>
          </cell>
          <cell r="C772" t="str">
            <v>Dębica</v>
          </cell>
          <cell r="D772" t="str">
            <v>ul. Rzeszowska 14</v>
          </cell>
        </row>
        <row r="773">
          <cell r="A773">
            <v>656</v>
          </cell>
          <cell r="B773" t="str">
            <v>podkarpackie</v>
          </cell>
          <cell r="C773" t="str">
            <v>Dębowiec</v>
          </cell>
          <cell r="D773" t="str">
            <v>Dębowiec 519</v>
          </cell>
        </row>
        <row r="774">
          <cell r="A774">
            <v>657</v>
          </cell>
          <cell r="B774" t="str">
            <v>podkarpackie</v>
          </cell>
          <cell r="C774" t="str">
            <v xml:space="preserve">Domaradz </v>
          </cell>
          <cell r="D774" t="str">
            <v>Domaradz 314</v>
          </cell>
        </row>
        <row r="775">
          <cell r="A775">
            <v>658</v>
          </cell>
          <cell r="B775" t="str">
            <v>podkarpackie</v>
          </cell>
          <cell r="C775" t="str">
            <v>Dubiecko</v>
          </cell>
          <cell r="D775" t="str">
            <v>ul. Rynek 1</v>
          </cell>
        </row>
        <row r="776">
          <cell r="A776">
            <v>659</v>
          </cell>
          <cell r="B776" t="str">
            <v>podkarpackie</v>
          </cell>
          <cell r="C776" t="str">
            <v>Dukla</v>
          </cell>
          <cell r="D776" t="str">
            <v>ul. Tadeusza Kościuszki 9</v>
          </cell>
        </row>
        <row r="777">
          <cell r="A777">
            <v>660</v>
          </cell>
          <cell r="B777" t="str">
            <v>podkarpackie</v>
          </cell>
          <cell r="C777" t="str">
            <v>Dynów</v>
          </cell>
          <cell r="D777" t="str">
            <v>ul. Mickiewicza 3</v>
          </cell>
        </row>
        <row r="778">
          <cell r="A778">
            <v>661</v>
          </cell>
          <cell r="B778" t="str">
            <v>podkarpackie</v>
          </cell>
          <cell r="C778" t="str">
            <v>Głogów Małopolski</v>
          </cell>
          <cell r="D778" t="str">
            <v>Rynek 23</v>
          </cell>
        </row>
        <row r="779">
          <cell r="A779">
            <v>662</v>
          </cell>
          <cell r="B779" t="str">
            <v>podkarpackie</v>
          </cell>
          <cell r="C779" t="str">
            <v>Gorzyce</v>
          </cell>
          <cell r="D779" t="str">
            <v>ul. Piłsudskiego 1</v>
          </cell>
        </row>
        <row r="780">
          <cell r="A780">
            <v>663</v>
          </cell>
          <cell r="B780" t="str">
            <v>podkarpackie</v>
          </cell>
          <cell r="C780" t="str">
            <v>Hyżne</v>
          </cell>
          <cell r="D780" t="str">
            <v>Hyżne 103</v>
          </cell>
        </row>
        <row r="781">
          <cell r="A781">
            <v>664</v>
          </cell>
          <cell r="B781" t="str">
            <v>podkarpackie</v>
          </cell>
          <cell r="C781" t="str">
            <v>Iwonicz Zdrój</v>
          </cell>
          <cell r="D781" t="str">
            <v>ul. Parkowa 12</v>
          </cell>
        </row>
        <row r="782">
          <cell r="A782">
            <v>665</v>
          </cell>
          <cell r="B782" t="str">
            <v>podkarpackie</v>
          </cell>
          <cell r="C782" t="str">
            <v>Jarosław</v>
          </cell>
          <cell r="D782" t="str">
            <v>ul. 3-go Maja 42</v>
          </cell>
        </row>
        <row r="783">
          <cell r="A783">
            <v>666</v>
          </cell>
          <cell r="B783" t="str">
            <v>podkarpackie</v>
          </cell>
          <cell r="C783" t="str">
            <v>Jasionka</v>
          </cell>
          <cell r="D783" t="str">
            <v>Jasionka 71a</v>
          </cell>
        </row>
        <row r="784">
          <cell r="A784">
            <v>667</v>
          </cell>
          <cell r="B784" t="str">
            <v>podkarpackie</v>
          </cell>
          <cell r="C784" t="str">
            <v>Jasło</v>
          </cell>
          <cell r="D784" t="str">
            <v>ul. 3 Maja 24 A</v>
          </cell>
        </row>
        <row r="785">
          <cell r="A785">
            <v>668</v>
          </cell>
          <cell r="B785" t="str">
            <v>podkarpackie</v>
          </cell>
          <cell r="C785" t="str">
            <v>Jasło</v>
          </cell>
          <cell r="D785" t="str">
            <v>ul. Stroma 2</v>
          </cell>
        </row>
        <row r="786">
          <cell r="A786">
            <v>669</v>
          </cell>
          <cell r="B786" t="str">
            <v>podkarpackie</v>
          </cell>
          <cell r="C786" t="str">
            <v>Jasło</v>
          </cell>
          <cell r="D786" t="str">
            <v>ul. Baczyńskiego 15 b</v>
          </cell>
        </row>
        <row r="787">
          <cell r="A787">
            <v>670</v>
          </cell>
          <cell r="B787" t="str">
            <v>podkarpackie</v>
          </cell>
          <cell r="C787" t="str">
            <v>Kańczuga</v>
          </cell>
          <cell r="D787" t="str">
            <v>ul. Rynek 11</v>
          </cell>
        </row>
        <row r="788">
          <cell r="A788">
            <v>671</v>
          </cell>
          <cell r="B788" t="str">
            <v>podkarpackie</v>
          </cell>
          <cell r="C788" t="str">
            <v>Kolbuszowa</v>
          </cell>
          <cell r="D788" t="str">
            <v>ul. Kościuszki 22</v>
          </cell>
        </row>
        <row r="789">
          <cell r="A789">
            <v>672</v>
          </cell>
          <cell r="B789" t="str">
            <v>podkarpackie</v>
          </cell>
          <cell r="C789" t="str">
            <v>Komańcza</v>
          </cell>
          <cell r="D789" t="str">
            <v>Komańcza 65</v>
          </cell>
        </row>
        <row r="790">
          <cell r="A790">
            <v>673</v>
          </cell>
          <cell r="B790" t="str">
            <v>podkarpackie</v>
          </cell>
          <cell r="C790" t="str">
            <v>Korczyna</v>
          </cell>
          <cell r="D790" t="str">
            <v>ul. Spółdzielcza 3</v>
          </cell>
        </row>
        <row r="791">
          <cell r="A791">
            <v>674</v>
          </cell>
          <cell r="B791" t="str">
            <v>podkarpackie</v>
          </cell>
          <cell r="C791" t="str">
            <v>Krasne</v>
          </cell>
          <cell r="D791" t="str">
            <v>Krasne 121</v>
          </cell>
        </row>
        <row r="792">
          <cell r="A792">
            <v>675</v>
          </cell>
          <cell r="B792" t="str">
            <v>podkarpackie</v>
          </cell>
          <cell r="C792" t="str">
            <v>Krosno</v>
          </cell>
          <cell r="D792" t="str">
            <v>ul.Tyśiąclecia 6</v>
          </cell>
        </row>
        <row r="793">
          <cell r="A793">
            <v>676</v>
          </cell>
          <cell r="B793" t="str">
            <v>podkarpackie</v>
          </cell>
          <cell r="C793" t="str">
            <v>Krosno</v>
          </cell>
          <cell r="D793" t="str">
            <v>ul. Pużaka 49</v>
          </cell>
        </row>
        <row r="794">
          <cell r="A794">
            <v>677</v>
          </cell>
          <cell r="B794" t="str">
            <v>podkarpackie</v>
          </cell>
          <cell r="C794" t="str">
            <v>Lesko</v>
          </cell>
          <cell r="D794" t="str">
            <v>ul.. Rynek 2</v>
          </cell>
        </row>
        <row r="795">
          <cell r="A795">
            <v>678</v>
          </cell>
          <cell r="B795" t="str">
            <v>podkarpackie</v>
          </cell>
          <cell r="C795" t="str">
            <v>Leżajsk</v>
          </cell>
          <cell r="D795" t="str">
            <v>ul. Mickiewicza 38</v>
          </cell>
        </row>
        <row r="796">
          <cell r="A796">
            <v>679</v>
          </cell>
          <cell r="B796" t="str">
            <v>podkarpackie</v>
          </cell>
          <cell r="C796" t="str">
            <v>Leżajsk</v>
          </cell>
          <cell r="D796" t="str">
            <v>ul. Mickiewicza 6</v>
          </cell>
        </row>
        <row r="797">
          <cell r="A797">
            <v>680</v>
          </cell>
          <cell r="B797" t="str">
            <v>podkarpackie</v>
          </cell>
          <cell r="C797" t="str">
            <v>Łańcut</v>
          </cell>
          <cell r="D797" t="str">
            <v>ul. Mickiewicza 4</v>
          </cell>
        </row>
        <row r="798">
          <cell r="A798">
            <v>681</v>
          </cell>
          <cell r="B798" t="str">
            <v>podkarpackie</v>
          </cell>
          <cell r="C798" t="str">
            <v>Łańcut</v>
          </cell>
          <cell r="D798" t="str">
            <v xml:space="preserve">ul. Królowej Elżbiety 2 </v>
          </cell>
        </row>
        <row r="799">
          <cell r="A799">
            <v>682</v>
          </cell>
          <cell r="B799" t="str">
            <v>podkarpackie</v>
          </cell>
          <cell r="C799" t="str">
            <v>Miejsce Piastowe</v>
          </cell>
          <cell r="D799" t="str">
            <v>ul. Krośnieńska 5B</v>
          </cell>
        </row>
        <row r="800">
          <cell r="A800">
            <v>683</v>
          </cell>
          <cell r="B800" t="str">
            <v>podkarpackie</v>
          </cell>
          <cell r="C800" t="str">
            <v>Mielec</v>
          </cell>
          <cell r="D800" t="str">
            <v>ul. Kościuszki 13</v>
          </cell>
        </row>
        <row r="801">
          <cell r="A801">
            <v>684</v>
          </cell>
          <cell r="B801" t="str">
            <v>podkarpackie</v>
          </cell>
          <cell r="C801" t="str">
            <v>Mielec</v>
          </cell>
          <cell r="D801" t="str">
            <v>ul. Puławskiego 2A</v>
          </cell>
        </row>
        <row r="802">
          <cell r="A802">
            <v>685</v>
          </cell>
          <cell r="B802" t="str">
            <v>podkarpackie</v>
          </cell>
          <cell r="C802" t="str">
            <v>Nisko</v>
          </cell>
          <cell r="D802" t="str">
            <v>ul. Plac Wolności 1</v>
          </cell>
        </row>
        <row r="803">
          <cell r="A803">
            <v>686</v>
          </cell>
          <cell r="B803" t="str">
            <v>podkarpackie</v>
          </cell>
          <cell r="C803" t="str">
            <v>Nowa Dęba</v>
          </cell>
          <cell r="D803" t="str">
            <v>Aleja Zwycięstwa 2/7</v>
          </cell>
        </row>
        <row r="804">
          <cell r="A804">
            <v>687</v>
          </cell>
          <cell r="B804" t="str">
            <v>podkarpackie</v>
          </cell>
          <cell r="C804" t="str">
            <v>Nowa Sarzyna</v>
          </cell>
          <cell r="D804" t="str">
            <v>ul. Mickiewicza 2</v>
          </cell>
        </row>
        <row r="805">
          <cell r="A805">
            <v>688</v>
          </cell>
          <cell r="B805" t="str">
            <v>podkarpackie</v>
          </cell>
          <cell r="C805" t="str">
            <v>Pilzno</v>
          </cell>
          <cell r="D805" t="str">
            <v>ul. Grodzka 2</v>
          </cell>
        </row>
        <row r="806">
          <cell r="A806">
            <v>689</v>
          </cell>
          <cell r="B806" t="str">
            <v>podkarpackie</v>
          </cell>
          <cell r="C806" t="str">
            <v>Polańczyk</v>
          </cell>
          <cell r="D806" t="str">
            <v>ul. Zdrojowa 28</v>
          </cell>
        </row>
        <row r="807">
          <cell r="A807">
            <v>690</v>
          </cell>
          <cell r="B807" t="str">
            <v>podkarpackie</v>
          </cell>
          <cell r="C807" t="str">
            <v>Pruchnik</v>
          </cell>
          <cell r="D807" t="str">
            <v>ul. Kościelna 2</v>
          </cell>
        </row>
        <row r="808">
          <cell r="A808">
            <v>691</v>
          </cell>
          <cell r="B808" t="str">
            <v>podkarpackie</v>
          </cell>
          <cell r="C808" t="str">
            <v>Przemyśl</v>
          </cell>
          <cell r="D808" t="str">
            <v>ul. Monte Casino 18</v>
          </cell>
        </row>
        <row r="809">
          <cell r="A809">
            <v>692</v>
          </cell>
          <cell r="B809" t="str">
            <v>podkarpackie</v>
          </cell>
          <cell r="C809" t="str">
            <v>Radomyśl Wielki</v>
          </cell>
          <cell r="D809" t="str">
            <v>ul. Krótka 2</v>
          </cell>
        </row>
        <row r="810">
          <cell r="A810">
            <v>693</v>
          </cell>
          <cell r="B810" t="str">
            <v>podkarpackie</v>
          </cell>
          <cell r="C810" t="str">
            <v>Rakszawa</v>
          </cell>
          <cell r="D810" t="str">
            <v>Rakszawa 341</v>
          </cell>
        </row>
        <row r="811">
          <cell r="A811">
            <v>694</v>
          </cell>
          <cell r="B811" t="str">
            <v>podkarpackie</v>
          </cell>
          <cell r="C811" t="str">
            <v>Ropczyce</v>
          </cell>
          <cell r="D811" t="str">
            <v>ul. Barbary 4</v>
          </cell>
        </row>
        <row r="812">
          <cell r="A812">
            <v>695</v>
          </cell>
          <cell r="B812" t="str">
            <v>podkarpackie</v>
          </cell>
          <cell r="C812" t="str">
            <v>Ropczyce</v>
          </cell>
          <cell r="D812" t="str">
            <v>ul. Krisego 13</v>
          </cell>
        </row>
        <row r="813">
          <cell r="A813">
            <v>696</v>
          </cell>
          <cell r="B813" t="str">
            <v>podkarpackie</v>
          </cell>
          <cell r="C813" t="str">
            <v>Rudnik n/Sanem</v>
          </cell>
          <cell r="D813" t="str">
            <v>Rynek 7</v>
          </cell>
        </row>
        <row r="814">
          <cell r="A814">
            <v>697</v>
          </cell>
          <cell r="B814" t="str">
            <v>podkarpackie</v>
          </cell>
          <cell r="C814" t="str">
            <v>Rzeszów</v>
          </cell>
          <cell r="D814" t="str">
            <v>ul. Krynicka 1</v>
          </cell>
        </row>
        <row r="815">
          <cell r="A815">
            <v>698</v>
          </cell>
          <cell r="B815" t="str">
            <v>podkarpackie</v>
          </cell>
          <cell r="C815" t="str">
            <v>Rzeszów</v>
          </cell>
          <cell r="D815" t="str">
            <v>ul. Rejtana 67</v>
          </cell>
        </row>
        <row r="816">
          <cell r="A816">
            <v>699</v>
          </cell>
          <cell r="B816" t="str">
            <v>podkarpackie</v>
          </cell>
          <cell r="C816" t="str">
            <v>Rzeszów</v>
          </cell>
          <cell r="D816" t="str">
            <v>ul. Zygmuntowska 14</v>
          </cell>
        </row>
        <row r="817">
          <cell r="A817">
            <v>700</v>
          </cell>
          <cell r="B817" t="str">
            <v>podkarpackie</v>
          </cell>
          <cell r="C817" t="str">
            <v>Rzeszów</v>
          </cell>
          <cell r="D817" t="str">
            <v>ul. 8 Marca 1</v>
          </cell>
        </row>
        <row r="818">
          <cell r="A818">
            <v>701</v>
          </cell>
          <cell r="B818" t="str">
            <v>podkarpackie</v>
          </cell>
          <cell r="C818" t="str">
            <v>Rzeszów</v>
          </cell>
          <cell r="D818" t="str">
            <v>ul. Rejtana 49/11B</v>
          </cell>
        </row>
        <row r="819">
          <cell r="A819">
            <v>702</v>
          </cell>
          <cell r="B819" t="str">
            <v>podkarpackie</v>
          </cell>
          <cell r="C819" t="str">
            <v>Rzeszów</v>
          </cell>
          <cell r="D819" t="str">
            <v>ul. Krakowska 12B/1a</v>
          </cell>
        </row>
        <row r="820">
          <cell r="A820">
            <v>703</v>
          </cell>
          <cell r="B820" t="str">
            <v>podkarpackie</v>
          </cell>
          <cell r="C820" t="str">
            <v>Rzeszów</v>
          </cell>
          <cell r="D820" t="str">
            <v>ul. Marszałkowska 15</v>
          </cell>
        </row>
        <row r="821">
          <cell r="A821">
            <v>704</v>
          </cell>
          <cell r="B821" t="str">
            <v>podkarpackie</v>
          </cell>
          <cell r="C821" t="str">
            <v>Rzeszów</v>
          </cell>
          <cell r="D821" t="str">
            <v>Wojewódzki Szpital Specjalistyczny w Rzeszowie</v>
          </cell>
        </row>
        <row r="822">
          <cell r="A822">
            <v>705</v>
          </cell>
          <cell r="B822" t="str">
            <v>podkarpackie</v>
          </cell>
          <cell r="C822" t="str">
            <v>Sanok</v>
          </cell>
          <cell r="D822" t="str">
            <v>ul.Kościuszki 22</v>
          </cell>
        </row>
        <row r="823">
          <cell r="A823">
            <v>706</v>
          </cell>
          <cell r="B823" t="str">
            <v>podkarpackie</v>
          </cell>
          <cell r="C823" t="str">
            <v>Sanok</v>
          </cell>
          <cell r="D823" t="str">
            <v>ul. Jana Pawła II 31B, 38-500 Sanok</v>
          </cell>
        </row>
        <row r="824">
          <cell r="A824">
            <v>707</v>
          </cell>
          <cell r="B824" t="str">
            <v>podkarpackie</v>
          </cell>
          <cell r="C824" t="str">
            <v>Sanok</v>
          </cell>
          <cell r="D824" t="str">
            <v>ul. Królowej Bony 10</v>
          </cell>
        </row>
        <row r="825">
          <cell r="A825">
            <v>708</v>
          </cell>
          <cell r="B825" t="str">
            <v>podkarpackie</v>
          </cell>
          <cell r="C825" t="str">
            <v>Sanok</v>
          </cell>
          <cell r="D825" t="str">
            <v>ul. Kochanowskiego 27</v>
          </cell>
        </row>
        <row r="826">
          <cell r="A826">
            <v>709</v>
          </cell>
          <cell r="B826" t="str">
            <v>podkarpackie</v>
          </cell>
          <cell r="C826" t="str">
            <v>Sędziszów Małopolski</v>
          </cell>
          <cell r="D826" t="str">
            <v>ul. 3 Maja 47</v>
          </cell>
        </row>
        <row r="827">
          <cell r="A827">
            <v>710</v>
          </cell>
          <cell r="B827" t="str">
            <v>podkarpackie</v>
          </cell>
          <cell r="C827" t="str">
            <v>Sieniawa</v>
          </cell>
          <cell r="D827" t="str">
            <v>ul. Jana Pawła II 1/1</v>
          </cell>
        </row>
        <row r="828">
          <cell r="A828">
            <v>711</v>
          </cell>
          <cell r="B828" t="str">
            <v>podkarpackie</v>
          </cell>
          <cell r="C828" t="str">
            <v>Skołyszyn</v>
          </cell>
          <cell r="D828" t="str">
            <v>Skołyszyn 250</v>
          </cell>
        </row>
        <row r="829">
          <cell r="A829">
            <v>712</v>
          </cell>
          <cell r="B829" t="str">
            <v>podkarpackie</v>
          </cell>
          <cell r="C829" t="str">
            <v>Stalowa Wola</v>
          </cell>
          <cell r="D829" t="str">
            <v>ul. Okulickiego 56c</v>
          </cell>
        </row>
        <row r="830">
          <cell r="A830">
            <v>713</v>
          </cell>
          <cell r="B830" t="str">
            <v>podkarpackie</v>
          </cell>
          <cell r="C830" t="str">
            <v>Stalowa Wola</v>
          </cell>
          <cell r="D830" t="str">
            <v>uL.Popiełuszki 7</v>
          </cell>
        </row>
        <row r="831">
          <cell r="A831">
            <v>714</v>
          </cell>
          <cell r="B831" t="str">
            <v>podkarpackie</v>
          </cell>
          <cell r="C831" t="str">
            <v>Stalowa Wola</v>
          </cell>
          <cell r="D831" t="str">
            <v>ul. KEN 7</v>
          </cell>
        </row>
        <row r="832">
          <cell r="A832">
            <v>715</v>
          </cell>
          <cell r="B832" t="str">
            <v>podkarpackie</v>
          </cell>
          <cell r="C832" t="str">
            <v>Świlcza</v>
          </cell>
          <cell r="D832" t="str">
            <v>Świlcza 168 A</v>
          </cell>
        </row>
        <row r="833">
          <cell r="A833">
            <v>716</v>
          </cell>
          <cell r="B833" t="str">
            <v>podkarpackie</v>
          </cell>
          <cell r="C833" t="str">
            <v>Tarnobrzeg</v>
          </cell>
          <cell r="D833" t="str">
            <v>ul. Dekutowskiego 6</v>
          </cell>
        </row>
        <row r="834">
          <cell r="A834">
            <v>717</v>
          </cell>
          <cell r="B834" t="str">
            <v>podkarpackie</v>
          </cell>
          <cell r="C834" t="str">
            <v>Tarnobrzeg</v>
          </cell>
          <cell r="D834" t="str">
            <v>ul. Sokola 12</v>
          </cell>
        </row>
        <row r="835">
          <cell r="A835">
            <v>718</v>
          </cell>
          <cell r="B835" t="str">
            <v>podkarpackie</v>
          </cell>
          <cell r="C835" t="str">
            <v>Tyczyn</v>
          </cell>
          <cell r="D835" t="str">
            <v>ul. Mickiewicza 6</v>
          </cell>
        </row>
        <row r="836">
          <cell r="A836">
            <v>719</v>
          </cell>
          <cell r="B836" t="str">
            <v>podkarpackie</v>
          </cell>
          <cell r="C836" t="str">
            <v>Ulanów</v>
          </cell>
          <cell r="D836" t="str">
            <v>ul. Rynek 42</v>
          </cell>
        </row>
        <row r="837">
          <cell r="A837">
            <v>720</v>
          </cell>
          <cell r="B837" t="str">
            <v>podkarpackie</v>
          </cell>
          <cell r="C837" t="str">
            <v>Zagórz</v>
          </cell>
          <cell r="D837" t="str">
            <v>ul. Piłsudskiego 25</v>
          </cell>
        </row>
        <row r="838">
          <cell r="A838">
            <v>721</v>
          </cell>
          <cell r="B838" t="str">
            <v>podkarpackie</v>
          </cell>
          <cell r="C838" t="str">
            <v>Zarszyn</v>
          </cell>
          <cell r="D838" t="str">
            <v>Zarszyn 178</v>
          </cell>
        </row>
        <row r="839">
          <cell r="A839">
            <v>722</v>
          </cell>
          <cell r="B839" t="str">
            <v>podkarpackie</v>
          </cell>
          <cell r="C839" t="str">
            <v>Żołynia</v>
          </cell>
          <cell r="D839" t="str">
            <v>ul. Kmiecie 1</v>
          </cell>
        </row>
        <row r="840">
          <cell r="A840">
            <v>723</v>
          </cell>
          <cell r="B840" t="str">
            <v>podkarpackie</v>
          </cell>
          <cell r="C840" t="str">
            <v>Żyraków</v>
          </cell>
          <cell r="D840" t="str">
            <v>Żyraków 137C</v>
          </cell>
        </row>
        <row r="841">
          <cell r="A841">
            <v>724</v>
          </cell>
          <cell r="B841" t="str">
            <v>podlaskie</v>
          </cell>
          <cell r="C841" t="str">
            <v>Białystok</v>
          </cell>
          <cell r="D841" t="str">
            <v>ul. Ciepła 15</v>
          </cell>
        </row>
        <row r="842">
          <cell r="A842">
            <v>725</v>
          </cell>
          <cell r="B842" t="str">
            <v>podlaskie</v>
          </cell>
          <cell r="C842" t="str">
            <v>Białystok</v>
          </cell>
          <cell r="D842" t="str">
            <v>ul. Wesoła 27</v>
          </cell>
        </row>
        <row r="843">
          <cell r="A843">
            <v>726</v>
          </cell>
          <cell r="B843" t="str">
            <v>podlaskie</v>
          </cell>
          <cell r="C843" t="str">
            <v>Białystok</v>
          </cell>
          <cell r="D843" t="str">
            <v>ul. Sienkiewicza 55 A</v>
          </cell>
        </row>
        <row r="844">
          <cell r="A844">
            <v>727</v>
          </cell>
          <cell r="B844" t="str">
            <v>podlaskie</v>
          </cell>
          <cell r="C844" t="str">
            <v>Białystok</v>
          </cell>
          <cell r="D844" t="str">
            <v>ul. Gródecka 1A</v>
          </cell>
        </row>
        <row r="845">
          <cell r="A845">
            <v>728</v>
          </cell>
          <cell r="B845" t="str">
            <v>podlaskie</v>
          </cell>
          <cell r="C845" t="str">
            <v>Bielsk Podlaski</v>
          </cell>
          <cell r="D845" t="str">
            <v>ul. 3 Maja 14</v>
          </cell>
        </row>
        <row r="846">
          <cell r="A846">
            <v>729</v>
          </cell>
          <cell r="B846" t="str">
            <v>podlaskie</v>
          </cell>
          <cell r="C846" t="str">
            <v>Bielsk Podlaski</v>
          </cell>
          <cell r="D846" t="str">
            <v>ul. Piłsudskiego (Kaufland)</v>
          </cell>
        </row>
        <row r="847">
          <cell r="A847">
            <v>730</v>
          </cell>
          <cell r="B847" t="str">
            <v>podlaskie</v>
          </cell>
          <cell r="C847" t="str">
            <v>Bielsk Podlaski</v>
          </cell>
          <cell r="D847" t="str">
            <v>ul. Wojska Polskiego 52 (Szpital)</v>
          </cell>
        </row>
        <row r="848">
          <cell r="A848">
            <v>731</v>
          </cell>
          <cell r="B848" t="str">
            <v>podlaskie</v>
          </cell>
          <cell r="C848" t="str">
            <v>Boćki</v>
          </cell>
          <cell r="D848" t="str">
            <v>pl. Armii krajowej 1</v>
          </cell>
        </row>
        <row r="849">
          <cell r="A849">
            <v>732</v>
          </cell>
          <cell r="B849" t="str">
            <v>podlaskie</v>
          </cell>
          <cell r="C849" t="str">
            <v>Czyżew</v>
          </cell>
          <cell r="D849" t="str">
            <v>ul. Duży Rynek 15a</v>
          </cell>
        </row>
        <row r="850">
          <cell r="A850">
            <v>733</v>
          </cell>
          <cell r="B850" t="str">
            <v>podlaskie</v>
          </cell>
          <cell r="C850" t="str">
            <v>Hajnówka</v>
          </cell>
          <cell r="D850" t="str">
            <v>ul. Piłsudskiego 12</v>
          </cell>
        </row>
        <row r="851">
          <cell r="A851">
            <v>734</v>
          </cell>
          <cell r="B851" t="str">
            <v>podlaskie</v>
          </cell>
          <cell r="C851" t="str">
            <v>Hajnówka</v>
          </cell>
          <cell r="D851" t="str">
            <v>ul. Batorego 18 (Kaufland)</v>
          </cell>
        </row>
        <row r="852">
          <cell r="A852">
            <v>735</v>
          </cell>
          <cell r="B852" t="str">
            <v>podlaskie</v>
          </cell>
          <cell r="C852" t="str">
            <v>Hajnówka</v>
          </cell>
          <cell r="D852" t="str">
            <v>ul. Lipowa 190 PK ZOZ</v>
          </cell>
        </row>
        <row r="853">
          <cell r="A853">
            <v>736</v>
          </cell>
          <cell r="B853" t="str">
            <v>podlaskie</v>
          </cell>
          <cell r="C853" t="str">
            <v>Knyszyn</v>
          </cell>
          <cell r="D853" t="str">
            <v>ul. Jagiellońska 2</v>
          </cell>
        </row>
        <row r="854">
          <cell r="A854">
            <v>737</v>
          </cell>
          <cell r="B854" t="str">
            <v>podlaskie</v>
          </cell>
          <cell r="C854" t="str">
            <v>Kolno</v>
          </cell>
          <cell r="D854" t="str">
            <v>ul. Kolejowa 2</v>
          </cell>
        </row>
        <row r="855">
          <cell r="A855">
            <v>738</v>
          </cell>
          <cell r="B855" t="str">
            <v>podlaskie</v>
          </cell>
          <cell r="C855" t="str">
            <v>Lipsk</v>
          </cell>
          <cell r="D855" t="str">
            <v>ul. Żłobikowskiego 4</v>
          </cell>
        </row>
        <row r="856">
          <cell r="A856">
            <v>739</v>
          </cell>
          <cell r="B856" t="str">
            <v>podlaskie</v>
          </cell>
          <cell r="C856" t="str">
            <v>Łapy</v>
          </cell>
          <cell r="D856" t="str">
            <v>ul. Gen. Wł Sokorskiego 80</v>
          </cell>
        </row>
        <row r="857">
          <cell r="A857">
            <v>740</v>
          </cell>
          <cell r="B857" t="str">
            <v>podlaskie</v>
          </cell>
          <cell r="C857" t="str">
            <v>Łomża</v>
          </cell>
          <cell r="D857" t="str">
            <v>ul. Szosa Zambrowska 29 A</v>
          </cell>
        </row>
        <row r="858">
          <cell r="A858">
            <v>741</v>
          </cell>
          <cell r="B858" t="str">
            <v>podlaskie</v>
          </cell>
          <cell r="C858" t="str">
            <v>Łomża</v>
          </cell>
          <cell r="D858" t="str">
            <v>Al. Legionów 5</v>
          </cell>
        </row>
        <row r="859">
          <cell r="A859">
            <v>742</v>
          </cell>
          <cell r="B859" t="str">
            <v>podlaskie</v>
          </cell>
          <cell r="C859" t="str">
            <v>Narew</v>
          </cell>
          <cell r="D859" t="str">
            <v>ul. Dąbrowskiego 1</v>
          </cell>
        </row>
        <row r="860">
          <cell r="A860">
            <v>743</v>
          </cell>
          <cell r="B860" t="str">
            <v>podlaskie</v>
          </cell>
          <cell r="C860" t="str">
            <v>Nowe Piekuty</v>
          </cell>
          <cell r="D860" t="str">
            <v>ul. Główna 23</v>
          </cell>
        </row>
        <row r="861">
          <cell r="A861">
            <v>744</v>
          </cell>
          <cell r="B861" t="str">
            <v>podlaskie</v>
          </cell>
          <cell r="C861" t="str">
            <v>Nowogród</v>
          </cell>
          <cell r="D861" t="str">
            <v>ul. Nadnarwiańska 1</v>
          </cell>
        </row>
        <row r="862">
          <cell r="A862">
            <v>745</v>
          </cell>
          <cell r="B862" t="str">
            <v>podlaskie</v>
          </cell>
          <cell r="C862" t="str">
            <v>Piątnica</v>
          </cell>
          <cell r="D862" t="str">
            <v>ul. Stawiskowa 30</v>
          </cell>
        </row>
        <row r="863">
          <cell r="A863">
            <v>746</v>
          </cell>
          <cell r="B863" t="str">
            <v>podlaskie</v>
          </cell>
          <cell r="C863" t="str">
            <v>Suwałki</v>
          </cell>
          <cell r="D863" t="str">
            <v>ul. Utrata 4</v>
          </cell>
        </row>
        <row r="864">
          <cell r="A864">
            <v>747</v>
          </cell>
          <cell r="B864" t="str">
            <v>podlaskie</v>
          </cell>
          <cell r="C864" t="str">
            <v>Suwałki</v>
          </cell>
          <cell r="D864" t="str">
            <v>ul. Waryńskiego 21</v>
          </cell>
        </row>
        <row r="865">
          <cell r="A865">
            <v>748</v>
          </cell>
          <cell r="B865" t="str">
            <v>podlaskie</v>
          </cell>
          <cell r="C865" t="str">
            <v>Szczuczyn</v>
          </cell>
          <cell r="D865" t="str">
            <v>Plac Tysiąclecia 27</v>
          </cell>
        </row>
        <row r="866">
          <cell r="A866">
            <v>749</v>
          </cell>
          <cell r="B866" t="str">
            <v>podlaskie</v>
          </cell>
          <cell r="C866" t="str">
            <v>Szepietowo</v>
          </cell>
          <cell r="D866" t="str">
            <v>ul. Mazowiecka 19</v>
          </cell>
        </row>
        <row r="867">
          <cell r="A867">
            <v>750</v>
          </cell>
          <cell r="B867" t="str">
            <v>podlaskie</v>
          </cell>
          <cell r="C867" t="str">
            <v>Śniadowo</v>
          </cell>
          <cell r="D867" t="str">
            <v>ul. Ostrołęcka 20</v>
          </cell>
        </row>
        <row r="868">
          <cell r="A868">
            <v>751</v>
          </cell>
          <cell r="B868" t="str">
            <v>podlaskie</v>
          </cell>
          <cell r="C868" t="str">
            <v>Wasilków</v>
          </cell>
          <cell r="D868" t="str">
            <v>ul. Białostocka 20</v>
          </cell>
        </row>
        <row r="869">
          <cell r="A869">
            <v>752</v>
          </cell>
          <cell r="B869" t="str">
            <v>podlaskie</v>
          </cell>
          <cell r="C869" t="str">
            <v>Wygoda</v>
          </cell>
          <cell r="D869" t="str">
            <v>Czerwony Bór 2 (ZK)</v>
          </cell>
        </row>
        <row r="870">
          <cell r="A870">
            <v>753</v>
          </cell>
          <cell r="B870" t="str">
            <v>podlaskie</v>
          </cell>
          <cell r="C870" t="str">
            <v>Wysokie Mazowieckie</v>
          </cell>
          <cell r="D870" t="str">
            <v>ul. Jagiellońska 14</v>
          </cell>
        </row>
        <row r="871">
          <cell r="A871">
            <v>754</v>
          </cell>
          <cell r="B871" t="str">
            <v>podlaskie</v>
          </cell>
          <cell r="C871" t="str">
            <v>Zabłudów</v>
          </cell>
          <cell r="D871" t="str">
            <v>ul. Wojska Polskiego 59</v>
          </cell>
        </row>
        <row r="872">
          <cell r="A872">
            <v>755</v>
          </cell>
          <cell r="B872" t="str">
            <v>podlaskie</v>
          </cell>
          <cell r="C872" t="str">
            <v>Zambrów</v>
          </cell>
          <cell r="D872" t="str">
            <v>ul. Białostocka 2</v>
          </cell>
        </row>
        <row r="873">
          <cell r="A873">
            <v>756</v>
          </cell>
          <cell r="B873" t="str">
            <v>podlaskie</v>
          </cell>
          <cell r="C873" t="str">
            <v>Zambrów</v>
          </cell>
          <cell r="D873" t="str">
            <v>ul. Fabryczna 3 (urząd miasta)</v>
          </cell>
        </row>
        <row r="874">
          <cell r="A874">
            <v>757</v>
          </cell>
          <cell r="B874" t="str">
            <v>podlaskie</v>
          </cell>
          <cell r="C874" t="str">
            <v>Zambrów</v>
          </cell>
          <cell r="D874" t="str">
            <v>al. Wojska Polskiego 272 (Zamtex)</v>
          </cell>
        </row>
        <row r="875">
          <cell r="A875">
            <v>758</v>
          </cell>
          <cell r="B875" t="str">
            <v>pomorskie</v>
          </cell>
          <cell r="C875" t="str">
            <v>Brusy</v>
          </cell>
          <cell r="D875" t="str">
            <v>ul. Gdańska 18</v>
          </cell>
        </row>
        <row r="876">
          <cell r="A876">
            <v>759</v>
          </cell>
          <cell r="B876" t="str">
            <v>pomorskie</v>
          </cell>
          <cell r="C876" t="str">
            <v>Bytów</v>
          </cell>
          <cell r="D876" t="str">
            <v>ul. Wojska Polskiego 33</v>
          </cell>
        </row>
        <row r="877">
          <cell r="A877">
            <v>760</v>
          </cell>
          <cell r="B877" t="str">
            <v>pomorskie</v>
          </cell>
          <cell r="C877" t="str">
            <v>Chojnice</v>
          </cell>
          <cell r="D877" t="str">
            <v>ul. Kościuszki 23</v>
          </cell>
        </row>
        <row r="878">
          <cell r="A878">
            <v>761</v>
          </cell>
          <cell r="B878" t="str">
            <v>pomorskie</v>
          </cell>
          <cell r="C878" t="str">
            <v>Czarna Woda</v>
          </cell>
          <cell r="D878" t="str">
            <v>ul. Mickiewicza 2/3</v>
          </cell>
        </row>
        <row r="879">
          <cell r="A879">
            <v>762</v>
          </cell>
          <cell r="B879" t="str">
            <v>pomorskie</v>
          </cell>
          <cell r="C879" t="str">
            <v>Człuchów</v>
          </cell>
          <cell r="D879" t="str">
            <v>ul. Zamkowa 23</v>
          </cell>
        </row>
        <row r="880">
          <cell r="A880">
            <v>763</v>
          </cell>
          <cell r="B880" t="str">
            <v>pomorskie</v>
          </cell>
          <cell r="C880" t="str">
            <v>Debrzno</v>
          </cell>
          <cell r="D880" t="str">
            <v>ul. Młynarska 1</v>
          </cell>
        </row>
        <row r="881">
          <cell r="A881">
            <v>764</v>
          </cell>
          <cell r="B881" t="str">
            <v>pomorskie</v>
          </cell>
          <cell r="C881" t="str">
            <v>Dębnica Kaszubska</v>
          </cell>
          <cell r="D881" t="str">
            <v>ul. Zjednoczenia 16A</v>
          </cell>
        </row>
        <row r="882">
          <cell r="A882">
            <v>765</v>
          </cell>
          <cell r="B882" t="str">
            <v>pomorskie</v>
          </cell>
          <cell r="C882" t="str">
            <v>Dziemiany</v>
          </cell>
          <cell r="D882" t="str">
            <v>ul. 8 marca 3 (Urząd Gminy)</v>
          </cell>
        </row>
        <row r="883">
          <cell r="A883">
            <v>766</v>
          </cell>
          <cell r="B883" t="str">
            <v>pomorskie</v>
          </cell>
          <cell r="C883" t="str">
            <v>Dzierzgoń</v>
          </cell>
          <cell r="D883" t="str">
            <v>ul. Plac Wolności 3/36</v>
          </cell>
        </row>
        <row r="884">
          <cell r="A884">
            <v>767</v>
          </cell>
          <cell r="B884" t="str">
            <v>pomorskie</v>
          </cell>
          <cell r="C884" t="str">
            <v>Dzierzgoń</v>
          </cell>
          <cell r="D884" t="str">
            <v>ul. 1 Maja 27</v>
          </cell>
        </row>
        <row r="885">
          <cell r="A885">
            <v>768</v>
          </cell>
          <cell r="B885" t="str">
            <v>pomorskie</v>
          </cell>
          <cell r="C885" t="str">
            <v>Dzierzgoń</v>
          </cell>
          <cell r="D885" t="str">
            <v>ul. Wojska Polskiego 4</v>
          </cell>
        </row>
        <row r="886">
          <cell r="A886">
            <v>769</v>
          </cell>
          <cell r="B886" t="str">
            <v>pomorskie</v>
          </cell>
          <cell r="C886" t="str">
            <v>Gardeja</v>
          </cell>
          <cell r="D886" t="str">
            <v>ul. Spółdzielcza 1</v>
          </cell>
        </row>
        <row r="887">
          <cell r="A887">
            <v>770</v>
          </cell>
          <cell r="B887" t="str">
            <v>pomorskie</v>
          </cell>
          <cell r="C887" t="str">
            <v>Gardeja</v>
          </cell>
          <cell r="D887" t="str">
            <v>ul. Spółdzielcza 1</v>
          </cell>
        </row>
        <row r="888">
          <cell r="A888">
            <v>771</v>
          </cell>
          <cell r="B888" t="str">
            <v>pomorskie</v>
          </cell>
          <cell r="C888" t="str">
            <v>Gdańsk</v>
          </cell>
          <cell r="D888" t="str">
            <v>ul. Trakt św. Wojciecha 137</v>
          </cell>
        </row>
        <row r="889">
          <cell r="A889">
            <v>772</v>
          </cell>
          <cell r="B889" t="str">
            <v>pomorskie</v>
          </cell>
          <cell r="C889" t="str">
            <v>Gdańsk</v>
          </cell>
          <cell r="D889" t="str">
            <v>ul. Kołobrzeska 63A</v>
          </cell>
        </row>
        <row r="890">
          <cell r="A890">
            <v>773</v>
          </cell>
          <cell r="B890" t="str">
            <v>pomorskie</v>
          </cell>
          <cell r="C890" t="str">
            <v>Gdańsk</v>
          </cell>
          <cell r="D890" t="str">
            <v>ul. Chłopska 16C</v>
          </cell>
        </row>
        <row r="891">
          <cell r="A891">
            <v>774</v>
          </cell>
          <cell r="B891" t="str">
            <v>pomorskie</v>
          </cell>
          <cell r="C891" t="str">
            <v>Gdynia</v>
          </cell>
          <cell r="D891" t="str">
            <v>ul. Bytomska 24</v>
          </cell>
        </row>
        <row r="892">
          <cell r="A892">
            <v>775</v>
          </cell>
          <cell r="B892" t="str">
            <v>pomorskie</v>
          </cell>
          <cell r="C892" t="str">
            <v>Gdynia</v>
          </cell>
          <cell r="D892" t="str">
            <v>ul. Morska 230/4</v>
          </cell>
        </row>
        <row r="893">
          <cell r="A893">
            <v>776</v>
          </cell>
          <cell r="B893" t="str">
            <v>pomorskie</v>
          </cell>
          <cell r="C893" t="str">
            <v>Gdynia</v>
          </cell>
          <cell r="D893" t="str">
            <v>ul. Kartuska 13a</v>
          </cell>
        </row>
        <row r="894">
          <cell r="A894">
            <v>777</v>
          </cell>
          <cell r="B894" t="str">
            <v>pomorskie</v>
          </cell>
          <cell r="C894" t="str">
            <v>Gniew</v>
          </cell>
          <cell r="D894" t="str">
            <v>pl. Grunwaldzki 26</v>
          </cell>
        </row>
        <row r="895">
          <cell r="A895">
            <v>778</v>
          </cell>
          <cell r="B895" t="str">
            <v>pomorskie</v>
          </cell>
          <cell r="C895" t="str">
            <v>Kaliska</v>
          </cell>
          <cell r="D895" t="str">
            <v>ul. Nowowiejska 2 (Urząd Gminy)</v>
          </cell>
        </row>
        <row r="896">
          <cell r="A896">
            <v>779</v>
          </cell>
          <cell r="B896" t="str">
            <v>pomorskie</v>
          </cell>
          <cell r="C896" t="str">
            <v>Kartuzy</v>
          </cell>
          <cell r="D896" t="str">
            <v>ul. Kościuszki 21</v>
          </cell>
        </row>
        <row r="897">
          <cell r="A897">
            <v>780</v>
          </cell>
          <cell r="B897" t="str">
            <v>pomorskie</v>
          </cell>
          <cell r="C897" t="str">
            <v>Karwia</v>
          </cell>
          <cell r="D897" t="str">
            <v>ul. 12 Marca 46</v>
          </cell>
        </row>
        <row r="898">
          <cell r="A898">
            <v>781</v>
          </cell>
          <cell r="B898" t="str">
            <v>pomorskie</v>
          </cell>
          <cell r="C898" t="str">
            <v>Kolbudy</v>
          </cell>
          <cell r="D898" t="str">
            <v>ul. Wybickiego 36</v>
          </cell>
        </row>
        <row r="899">
          <cell r="A899">
            <v>782</v>
          </cell>
          <cell r="B899" t="str">
            <v>pomorskie</v>
          </cell>
          <cell r="C899" t="str">
            <v>Kosakowo</v>
          </cell>
          <cell r="D899" t="str">
            <v>ul. Żeromskiego 67</v>
          </cell>
        </row>
        <row r="900">
          <cell r="A900">
            <v>783</v>
          </cell>
          <cell r="B900" t="str">
            <v>pomorskie</v>
          </cell>
          <cell r="C900" t="str">
            <v>Krokowa</v>
          </cell>
          <cell r="D900" t="str">
            <v>ul. Żarnowiecka 1</v>
          </cell>
        </row>
        <row r="901">
          <cell r="A901">
            <v>784</v>
          </cell>
          <cell r="B901" t="str">
            <v>pomorskie</v>
          </cell>
          <cell r="C901" t="str">
            <v>Krynica Morska</v>
          </cell>
          <cell r="D901" t="str">
            <v>ul. Nowa 73</v>
          </cell>
        </row>
        <row r="902">
          <cell r="A902">
            <v>785</v>
          </cell>
          <cell r="B902" t="str">
            <v>pomorskie</v>
          </cell>
          <cell r="C902" t="str">
            <v>Kwidzyn</v>
          </cell>
          <cell r="D902" t="str">
            <v>ul.Kopernika 28</v>
          </cell>
        </row>
        <row r="903">
          <cell r="A903">
            <v>786</v>
          </cell>
          <cell r="B903" t="str">
            <v>pomorskie</v>
          </cell>
          <cell r="C903" t="str">
            <v>Kwidzyn</v>
          </cell>
          <cell r="D903" t="str">
            <v>ul.Warszawska 1</v>
          </cell>
        </row>
        <row r="904">
          <cell r="A904">
            <v>787</v>
          </cell>
          <cell r="B904" t="str">
            <v>pomorskie</v>
          </cell>
          <cell r="C904" t="str">
            <v>Kwidzyn</v>
          </cell>
          <cell r="D904" t="str">
            <v>International Paper ul. Lotnicza 1</v>
          </cell>
        </row>
        <row r="905">
          <cell r="A905">
            <v>788</v>
          </cell>
          <cell r="B905" t="str">
            <v>pomorskie</v>
          </cell>
          <cell r="C905" t="str">
            <v>Kwidzyn</v>
          </cell>
          <cell r="D905" t="str">
            <v>ul. Kasprowicza 18</v>
          </cell>
        </row>
        <row r="906">
          <cell r="A906">
            <v>789</v>
          </cell>
          <cell r="B906" t="str">
            <v>pomorskie</v>
          </cell>
          <cell r="C906" t="str">
            <v>Kwidzyn</v>
          </cell>
          <cell r="D906" t="str">
            <v>ul. Kopernika 28</v>
          </cell>
        </row>
        <row r="907">
          <cell r="A907">
            <v>790</v>
          </cell>
          <cell r="B907" t="str">
            <v>pomorskie</v>
          </cell>
          <cell r="C907" t="str">
            <v>Kwidzyn</v>
          </cell>
          <cell r="D907" t="str">
            <v>ul. Warszawska 1</v>
          </cell>
        </row>
        <row r="908">
          <cell r="A908">
            <v>791</v>
          </cell>
          <cell r="B908" t="str">
            <v>pomorskie</v>
          </cell>
          <cell r="C908" t="str">
            <v>Kwidzyn</v>
          </cell>
          <cell r="D908" t="str">
            <v>ul. Lotnicza 1</v>
          </cell>
        </row>
        <row r="909">
          <cell r="A909">
            <v>792</v>
          </cell>
          <cell r="B909" t="str">
            <v>pomorskie</v>
          </cell>
          <cell r="C909" t="str">
            <v>Kwidzyn</v>
          </cell>
          <cell r="D909" t="str">
            <v>ul. Kasprowicza 18 (PSS Społem)</v>
          </cell>
        </row>
        <row r="910">
          <cell r="A910">
            <v>793</v>
          </cell>
          <cell r="B910" t="str">
            <v>pomorskie</v>
          </cell>
          <cell r="C910" t="str">
            <v>Kwidzyn</v>
          </cell>
          <cell r="D910" t="str">
            <v>ul. Kopernika 28</v>
          </cell>
        </row>
        <row r="911">
          <cell r="A911">
            <v>794</v>
          </cell>
          <cell r="B911" t="str">
            <v>pomorskie</v>
          </cell>
          <cell r="C911" t="str">
            <v>Kwidzyn</v>
          </cell>
          <cell r="D911" t="str">
            <v xml:space="preserve">ul. 3 Maja </v>
          </cell>
        </row>
        <row r="912">
          <cell r="A912">
            <v>795</v>
          </cell>
          <cell r="B912" t="str">
            <v>pomorskie</v>
          </cell>
          <cell r="C912" t="str">
            <v>Kwidzyn</v>
          </cell>
          <cell r="D912" t="str">
            <v>ul. Warszawska 19</v>
          </cell>
        </row>
        <row r="913">
          <cell r="A913">
            <v>796</v>
          </cell>
          <cell r="B913" t="str">
            <v>pomorskie</v>
          </cell>
          <cell r="C913" t="str">
            <v>Lubichowo</v>
          </cell>
          <cell r="D913" t="str">
            <v xml:space="preserve">ul. Starogardzka 9 </v>
          </cell>
        </row>
        <row r="914">
          <cell r="A914">
            <v>797</v>
          </cell>
          <cell r="B914" t="str">
            <v>pomorskie</v>
          </cell>
          <cell r="C914" t="str">
            <v>Luzino</v>
          </cell>
          <cell r="D914" t="str">
            <v>ul. Młyńska 3</v>
          </cell>
        </row>
        <row r="915">
          <cell r="A915">
            <v>798</v>
          </cell>
          <cell r="B915" t="str">
            <v>pomorskie</v>
          </cell>
          <cell r="C915" t="str">
            <v>Łeba</v>
          </cell>
          <cell r="D915" t="str">
            <v>ul. 1 Maja 1b</v>
          </cell>
        </row>
        <row r="916">
          <cell r="A916">
            <v>799</v>
          </cell>
          <cell r="B916" t="str">
            <v>pomorskie</v>
          </cell>
          <cell r="C916" t="str">
            <v>Malbork</v>
          </cell>
          <cell r="D916" t="str">
            <v>ul. Sienkiewicza 22</v>
          </cell>
        </row>
        <row r="917">
          <cell r="A917">
            <v>800</v>
          </cell>
          <cell r="B917" t="str">
            <v>pomorskie</v>
          </cell>
          <cell r="C917" t="str">
            <v>Malbork</v>
          </cell>
          <cell r="D917" t="str">
            <v>ul. 17 marca 32</v>
          </cell>
        </row>
        <row r="918">
          <cell r="A918">
            <v>801</v>
          </cell>
          <cell r="B918" t="str">
            <v>pomorskie</v>
          </cell>
          <cell r="C918" t="str">
            <v>Malbork</v>
          </cell>
          <cell r="D918" t="str">
            <v>ul. Kotarbińskiego 14</v>
          </cell>
        </row>
        <row r="919">
          <cell r="A919">
            <v>802</v>
          </cell>
          <cell r="B919" t="str">
            <v>pomorskie</v>
          </cell>
          <cell r="C919" t="str">
            <v>Malbork</v>
          </cell>
          <cell r="D919" t="str">
            <v>ul. Sikorskiego 13</v>
          </cell>
        </row>
        <row r="920">
          <cell r="A920">
            <v>803</v>
          </cell>
          <cell r="B920" t="str">
            <v>pomorskie</v>
          </cell>
          <cell r="C920" t="str">
            <v>Miastko</v>
          </cell>
          <cell r="D920" t="str">
            <v>ul.Młodzieżowa 1</v>
          </cell>
        </row>
        <row r="921">
          <cell r="A921">
            <v>804</v>
          </cell>
          <cell r="B921" t="str">
            <v>pomorskie</v>
          </cell>
          <cell r="C921" t="str">
            <v>Morzeszczyn</v>
          </cell>
          <cell r="D921" t="str">
            <v>ul. 22 lipca 4  Urząd gminy</v>
          </cell>
        </row>
        <row r="922">
          <cell r="A922">
            <v>805</v>
          </cell>
          <cell r="B922" t="str">
            <v>pomorskie</v>
          </cell>
          <cell r="C922" t="str">
            <v>Nowa Karczma</v>
          </cell>
          <cell r="D922" t="str">
            <v>Nowa Karczma 9</v>
          </cell>
        </row>
        <row r="923">
          <cell r="A923">
            <v>806</v>
          </cell>
          <cell r="B923" t="str">
            <v>pomorskie</v>
          </cell>
          <cell r="C923" t="str">
            <v>Nowy Dwór Gdański</v>
          </cell>
          <cell r="D923" t="str">
            <v>ul. Sikorskiego 52</v>
          </cell>
        </row>
        <row r="924">
          <cell r="A924">
            <v>807</v>
          </cell>
          <cell r="B924" t="str">
            <v>pomorskie</v>
          </cell>
          <cell r="C924" t="str">
            <v>Nowy Dwór Gdański</v>
          </cell>
          <cell r="D924" t="str">
            <v>ul. Warszawska 2E</v>
          </cell>
        </row>
        <row r="925">
          <cell r="A925">
            <v>808</v>
          </cell>
          <cell r="B925" t="str">
            <v>pomorskie</v>
          </cell>
          <cell r="C925" t="str">
            <v>Osiek</v>
          </cell>
          <cell r="D925" t="str">
            <v>ul. Partyzantów Kociewskich 60</v>
          </cell>
        </row>
        <row r="926">
          <cell r="A926">
            <v>809</v>
          </cell>
          <cell r="B926" t="str">
            <v>pomorskie</v>
          </cell>
          <cell r="C926" t="str">
            <v>Pelplin</v>
          </cell>
          <cell r="D926" t="str">
            <v>ul. Mickiewicza 8</v>
          </cell>
        </row>
        <row r="927">
          <cell r="A927">
            <v>810</v>
          </cell>
          <cell r="B927" t="str">
            <v>pomorskie</v>
          </cell>
          <cell r="C927" t="str">
            <v>Prabuty</v>
          </cell>
          <cell r="D927" t="str">
            <v>ul. Kraszewskiego 4</v>
          </cell>
        </row>
        <row r="928">
          <cell r="A928">
            <v>811</v>
          </cell>
          <cell r="B928" t="str">
            <v>pomorskie</v>
          </cell>
          <cell r="C928" t="str">
            <v>Prabuty</v>
          </cell>
          <cell r="D928" t="str">
            <v>ul. Kraszewskiego 4</v>
          </cell>
        </row>
        <row r="929">
          <cell r="A929">
            <v>812</v>
          </cell>
          <cell r="B929" t="str">
            <v>pomorskie</v>
          </cell>
          <cell r="C929" t="str">
            <v>Pruszcz Gdański</v>
          </cell>
          <cell r="D929" t="str">
            <v>ul. Wita Stwosza 2a</v>
          </cell>
        </row>
        <row r="930">
          <cell r="A930">
            <v>813</v>
          </cell>
          <cell r="B930" t="str">
            <v>pomorskie</v>
          </cell>
          <cell r="C930" t="str">
            <v>Pruszcz Gdański</v>
          </cell>
          <cell r="D930" t="str">
            <v>ul. Gałczyńskiego 15</v>
          </cell>
        </row>
        <row r="931">
          <cell r="A931">
            <v>814</v>
          </cell>
          <cell r="B931" t="str">
            <v>pomorskie</v>
          </cell>
          <cell r="C931" t="str">
            <v>Przechlewo</v>
          </cell>
          <cell r="D931" t="str">
            <v>ul. Człuchowska 24</v>
          </cell>
        </row>
        <row r="932">
          <cell r="A932">
            <v>815</v>
          </cell>
          <cell r="B932" t="str">
            <v>pomorskie</v>
          </cell>
          <cell r="C932" t="str">
            <v>Przywidz</v>
          </cell>
          <cell r="D932" t="str">
            <v xml:space="preserve">ul. Gdańska 7   </v>
          </cell>
        </row>
        <row r="933">
          <cell r="A933">
            <v>816</v>
          </cell>
          <cell r="B933" t="str">
            <v>pomorskie</v>
          </cell>
          <cell r="C933" t="str">
            <v>Puck</v>
          </cell>
          <cell r="D933" t="str">
            <v>ul. Gen. Hallera 2</v>
          </cell>
        </row>
        <row r="934">
          <cell r="A934">
            <v>817</v>
          </cell>
          <cell r="B934" t="str">
            <v>pomorskie</v>
          </cell>
          <cell r="C934" t="str">
            <v>Puck</v>
          </cell>
          <cell r="D934" t="str">
            <v>ul. I Armii WP 2a</v>
          </cell>
        </row>
        <row r="935">
          <cell r="A935">
            <v>818</v>
          </cell>
          <cell r="B935" t="str">
            <v>pomorskie</v>
          </cell>
          <cell r="C935" t="str">
            <v>Reda</v>
          </cell>
          <cell r="D935" t="str">
            <v>ul. Gdańska 30</v>
          </cell>
        </row>
        <row r="936">
          <cell r="A936">
            <v>819</v>
          </cell>
          <cell r="B936" t="str">
            <v>pomorskie</v>
          </cell>
          <cell r="C936" t="str">
            <v>Rowy</v>
          </cell>
          <cell r="D936" t="str">
            <v>ul. Nadmorska 31</v>
          </cell>
        </row>
        <row r="937">
          <cell r="A937">
            <v>820</v>
          </cell>
          <cell r="B937" t="str">
            <v>pomorskie</v>
          </cell>
          <cell r="C937" t="str">
            <v>Rumia</v>
          </cell>
          <cell r="D937" t="str">
            <v>ul. Morska 21</v>
          </cell>
        </row>
        <row r="938">
          <cell r="A938">
            <v>821</v>
          </cell>
          <cell r="B938" t="str">
            <v>pomorskie</v>
          </cell>
          <cell r="C938" t="str">
            <v>Ryjewo</v>
          </cell>
          <cell r="D938" t="str">
            <v>ul. Grunwaldzka 52</v>
          </cell>
        </row>
        <row r="939">
          <cell r="A939">
            <v>822</v>
          </cell>
          <cell r="B939" t="str">
            <v>pomorskie</v>
          </cell>
          <cell r="C939" t="str">
            <v>Ryjewo</v>
          </cell>
          <cell r="D939" t="str">
            <v>ul. Grunwaldzka 52</v>
          </cell>
        </row>
        <row r="940">
          <cell r="A940">
            <v>823</v>
          </cell>
          <cell r="B940" t="str">
            <v>pomorskie</v>
          </cell>
          <cell r="C940" t="str">
            <v>Sadlinki</v>
          </cell>
          <cell r="D940" t="str">
            <v>ul. Kwidzyńska 7</v>
          </cell>
        </row>
        <row r="941">
          <cell r="A941">
            <v>824</v>
          </cell>
          <cell r="B941" t="str">
            <v>pomorskie</v>
          </cell>
          <cell r="C941" t="str">
            <v>Sadlinki</v>
          </cell>
          <cell r="D941" t="str">
            <v>ul. Kwidzyńska 9</v>
          </cell>
        </row>
        <row r="942">
          <cell r="A942">
            <v>825</v>
          </cell>
          <cell r="B942" t="str">
            <v>pomorskie</v>
          </cell>
          <cell r="C942" t="str">
            <v>Skarszewy</v>
          </cell>
          <cell r="D942" t="str">
            <v>ul. Hallera 15</v>
          </cell>
        </row>
        <row r="943">
          <cell r="A943">
            <v>826</v>
          </cell>
          <cell r="B943" t="str">
            <v>pomorskie</v>
          </cell>
          <cell r="C943" t="str">
            <v>Skórcz</v>
          </cell>
          <cell r="D943" t="str">
            <v>ul. Główna 40a</v>
          </cell>
        </row>
        <row r="944">
          <cell r="A944">
            <v>827</v>
          </cell>
          <cell r="B944" t="str">
            <v>pomorskie</v>
          </cell>
          <cell r="C944" t="str">
            <v>Słupsk</v>
          </cell>
          <cell r="D944" t="str">
            <v>ul.Sienkiewicza 20</v>
          </cell>
        </row>
        <row r="945">
          <cell r="A945">
            <v>828</v>
          </cell>
          <cell r="B945" t="str">
            <v>pomorskie</v>
          </cell>
          <cell r="C945" t="str">
            <v>Stara Kiszewa</v>
          </cell>
          <cell r="D945" t="str">
            <v>ul. Kościerska 48</v>
          </cell>
        </row>
        <row r="946">
          <cell r="A946">
            <v>829</v>
          </cell>
          <cell r="B946" t="str">
            <v>pomorskie</v>
          </cell>
          <cell r="C946" t="str">
            <v>Stare Pole</v>
          </cell>
          <cell r="D946" t="str">
            <v>ul. Dworcowa 4</v>
          </cell>
        </row>
        <row r="947">
          <cell r="A947">
            <v>830</v>
          </cell>
          <cell r="B947" t="str">
            <v>pomorskie</v>
          </cell>
          <cell r="C947" t="str">
            <v>Starogard Gdański</v>
          </cell>
          <cell r="D947" t="str">
            <v>ul. Rynek 8</v>
          </cell>
        </row>
        <row r="948">
          <cell r="A948">
            <v>831</v>
          </cell>
          <cell r="B948" t="str">
            <v>pomorskie</v>
          </cell>
          <cell r="C948" t="str">
            <v>Stary Targ</v>
          </cell>
          <cell r="D948" t="str">
            <v>ul. Świerczewskiego 22</v>
          </cell>
        </row>
        <row r="949">
          <cell r="A949">
            <v>832</v>
          </cell>
          <cell r="B949" t="str">
            <v>pomorskie</v>
          </cell>
          <cell r="C949" t="str">
            <v>Stegna</v>
          </cell>
          <cell r="D949" t="str">
            <v>ul. Kościuszki 2</v>
          </cell>
        </row>
        <row r="950">
          <cell r="A950">
            <v>833</v>
          </cell>
          <cell r="B950" t="str">
            <v>pomorskie</v>
          </cell>
          <cell r="C950" t="str">
            <v>Subkowy</v>
          </cell>
          <cell r="D950" t="str">
            <v>ul. Wybickiego 19a</v>
          </cell>
        </row>
        <row r="951">
          <cell r="A951">
            <v>834</v>
          </cell>
          <cell r="B951" t="str">
            <v>pomorskie</v>
          </cell>
          <cell r="C951" t="str">
            <v>Szemud</v>
          </cell>
          <cell r="D951" t="str">
            <v>ul. Wejherowska 31</v>
          </cell>
        </row>
        <row r="952">
          <cell r="A952">
            <v>835</v>
          </cell>
          <cell r="B952" t="str">
            <v>pomorskie</v>
          </cell>
          <cell r="C952" t="str">
            <v>Sztum</v>
          </cell>
          <cell r="D952" t="str">
            <v>pl. Wolności 21</v>
          </cell>
        </row>
        <row r="953">
          <cell r="A953">
            <v>836</v>
          </cell>
          <cell r="B953" t="str">
            <v>pomorskie</v>
          </cell>
          <cell r="C953" t="str">
            <v>Sztum</v>
          </cell>
          <cell r="D953" t="str">
            <v>ul. Mickiewicza 31</v>
          </cell>
        </row>
        <row r="954">
          <cell r="A954">
            <v>837</v>
          </cell>
          <cell r="B954" t="str">
            <v>pomorskie</v>
          </cell>
          <cell r="C954" t="str">
            <v>Sztutowo</v>
          </cell>
          <cell r="D954" t="str">
            <v>ul. Gdańska 30</v>
          </cell>
        </row>
        <row r="955">
          <cell r="A955">
            <v>838</v>
          </cell>
          <cell r="B955" t="str">
            <v>pomorskie</v>
          </cell>
          <cell r="C955" t="str">
            <v>Tczew</v>
          </cell>
          <cell r="D955" t="str">
            <v>ul. Paderewskiego 1</v>
          </cell>
        </row>
        <row r="956">
          <cell r="A956">
            <v>839</v>
          </cell>
          <cell r="B956" t="str">
            <v>pomorskie</v>
          </cell>
          <cell r="C956" t="str">
            <v>Tczew</v>
          </cell>
          <cell r="D956" t="str">
            <v>ul. Żwirki 49</v>
          </cell>
        </row>
        <row r="957">
          <cell r="A957">
            <v>840</v>
          </cell>
          <cell r="B957" t="str">
            <v>pomorskie</v>
          </cell>
          <cell r="C957" t="str">
            <v>Tczew</v>
          </cell>
          <cell r="D957" t="str">
            <v>Centrum Handlowe "Echo" ul. Kwiatowa 4</v>
          </cell>
        </row>
        <row r="958">
          <cell r="A958">
            <v>841</v>
          </cell>
          <cell r="B958" t="str">
            <v>pomorskie</v>
          </cell>
          <cell r="C958" t="str">
            <v>Trąbki Wielkie</v>
          </cell>
          <cell r="D958" t="str">
            <v>ul .Gdańska 15</v>
          </cell>
        </row>
        <row r="959">
          <cell r="A959">
            <v>842</v>
          </cell>
          <cell r="B959" t="str">
            <v>pomorskie</v>
          </cell>
          <cell r="C959" t="str">
            <v>Ustka</v>
          </cell>
          <cell r="D959" t="str">
            <v>ul. Marynarki Polskiej 38</v>
          </cell>
        </row>
        <row r="960">
          <cell r="A960">
            <v>843</v>
          </cell>
          <cell r="B960" t="str">
            <v>pomorskie</v>
          </cell>
          <cell r="C960" t="str">
            <v>Ustka</v>
          </cell>
          <cell r="D960" t="str">
            <v>Centrum Handlowe Marina, ul. Grunwaldzka 17</v>
          </cell>
        </row>
        <row r="961">
          <cell r="A961">
            <v>844</v>
          </cell>
          <cell r="B961" t="str">
            <v>pomorskie</v>
          </cell>
          <cell r="C961" t="str">
            <v>Ustka</v>
          </cell>
          <cell r="D961" t="str">
            <v>ul. Limanowskiego 1 S.J. "Korsarz"</v>
          </cell>
        </row>
        <row r="962">
          <cell r="A962">
            <v>845</v>
          </cell>
          <cell r="B962" t="str">
            <v>pomorskie</v>
          </cell>
          <cell r="C962" t="str">
            <v>Ustka</v>
          </cell>
          <cell r="D962" t="str">
            <v>ul. Wilcza 1a</v>
          </cell>
        </row>
        <row r="963">
          <cell r="A963">
            <v>846</v>
          </cell>
          <cell r="B963" t="str">
            <v>pomorskie</v>
          </cell>
          <cell r="C963" t="str">
            <v>Władysławowo</v>
          </cell>
          <cell r="D963" t="str">
            <v>ul. 1000-lecia PP 48</v>
          </cell>
        </row>
        <row r="964">
          <cell r="A964">
            <v>847</v>
          </cell>
          <cell r="B964" t="str">
            <v>pomorskie</v>
          </cell>
          <cell r="C964" t="str">
            <v>Zblewo</v>
          </cell>
          <cell r="D964" t="str">
            <v>ul. Główna 2</v>
          </cell>
        </row>
        <row r="965">
          <cell r="A965">
            <v>848</v>
          </cell>
          <cell r="B965" t="str">
            <v>pomorskie</v>
          </cell>
          <cell r="C965" t="str">
            <v>Żukowo</v>
          </cell>
          <cell r="D965" t="str">
            <v>ul. Gdańska 38</v>
          </cell>
        </row>
        <row r="966">
          <cell r="A966">
            <v>849</v>
          </cell>
          <cell r="B966" t="str">
            <v>śląskie</v>
          </cell>
          <cell r="C966" t="str">
            <v>Bestwina</v>
          </cell>
          <cell r="D966" t="str">
            <v>ul. Witosa 8</v>
          </cell>
        </row>
        <row r="967">
          <cell r="A967">
            <v>850</v>
          </cell>
          <cell r="B967" t="str">
            <v>śląskie</v>
          </cell>
          <cell r="C967" t="str">
            <v>Będzin</v>
          </cell>
          <cell r="D967" t="str">
            <v>ul. Modrzejowska 73</v>
          </cell>
        </row>
        <row r="968">
          <cell r="A968">
            <v>851</v>
          </cell>
          <cell r="B968" t="str">
            <v>śląskie</v>
          </cell>
          <cell r="C968" t="str">
            <v>Bielsko Biała</v>
          </cell>
          <cell r="D968" t="str">
            <v>ul. Sempołowskiej 21</v>
          </cell>
        </row>
        <row r="969">
          <cell r="A969">
            <v>852</v>
          </cell>
          <cell r="B969" t="str">
            <v>śląskie</v>
          </cell>
          <cell r="C969" t="str">
            <v>Bielsko Biała</v>
          </cell>
          <cell r="D969" t="str">
            <v>ul. Komorowicka 272 (Kaufland)</v>
          </cell>
        </row>
        <row r="970">
          <cell r="A970">
            <v>853</v>
          </cell>
          <cell r="B970" t="str">
            <v>śląskie</v>
          </cell>
          <cell r="C970" t="str">
            <v>Bielsko Biała</v>
          </cell>
          <cell r="D970" t="str">
            <v>ul. Warszawska 2 (PKP)</v>
          </cell>
        </row>
        <row r="971">
          <cell r="A971">
            <v>854</v>
          </cell>
          <cell r="B971" t="str">
            <v>śląskie</v>
          </cell>
          <cell r="C971" t="str">
            <v>Bielsko Biała</v>
          </cell>
          <cell r="D971" t="str">
            <v>ul. Olimpijska 28</v>
          </cell>
        </row>
        <row r="972">
          <cell r="A972">
            <v>855</v>
          </cell>
          <cell r="B972" t="str">
            <v>śląskie</v>
          </cell>
          <cell r="C972" t="str">
            <v>Bielsko-Biała</v>
          </cell>
          <cell r="D972" t="str">
            <v>ul. Mickiewicza 2</v>
          </cell>
        </row>
        <row r="973">
          <cell r="A973">
            <v>856</v>
          </cell>
          <cell r="B973" t="str">
            <v>śląskie</v>
          </cell>
          <cell r="C973" t="str">
            <v>Bieruń</v>
          </cell>
          <cell r="D973" t="str">
            <v>RYNEK 18</v>
          </cell>
        </row>
        <row r="974">
          <cell r="A974">
            <v>857</v>
          </cell>
          <cell r="B974" t="str">
            <v>śląskie</v>
          </cell>
          <cell r="C974" t="str">
            <v>Brenna</v>
          </cell>
          <cell r="D974" t="str">
            <v>ul. Wyzwolenia 97</v>
          </cell>
        </row>
        <row r="975">
          <cell r="A975">
            <v>858</v>
          </cell>
          <cell r="B975" t="str">
            <v>śląskie</v>
          </cell>
          <cell r="C975" t="str">
            <v>Bytom</v>
          </cell>
          <cell r="D975" t="str">
            <v>ul. Krawiecka 4</v>
          </cell>
        </row>
        <row r="976">
          <cell r="A976">
            <v>859</v>
          </cell>
          <cell r="B976" t="str">
            <v>śląskie</v>
          </cell>
          <cell r="C976" t="str">
            <v>Chorzów</v>
          </cell>
          <cell r="D976" t="str">
            <v>ul. Kościuszki</v>
          </cell>
        </row>
        <row r="977">
          <cell r="A977">
            <v>860</v>
          </cell>
          <cell r="B977" t="str">
            <v>śląskie</v>
          </cell>
          <cell r="C977" t="str">
            <v>Chruszczobród</v>
          </cell>
          <cell r="D977" t="str">
            <v>ul. Mickiewicza 70</v>
          </cell>
        </row>
        <row r="978">
          <cell r="A978">
            <v>861</v>
          </cell>
          <cell r="B978" t="str">
            <v>śląskie</v>
          </cell>
          <cell r="C978" t="str">
            <v>Chybie</v>
          </cell>
          <cell r="D978" t="str">
            <v>ul. Bielska 47</v>
          </cell>
        </row>
        <row r="979">
          <cell r="A979">
            <v>862</v>
          </cell>
          <cell r="B979" t="str">
            <v>śląskie</v>
          </cell>
          <cell r="C979" t="str">
            <v>Cieszyn</v>
          </cell>
          <cell r="D979" t="str">
            <v>ul. Kochanowskiego 4</v>
          </cell>
        </row>
        <row r="980">
          <cell r="A980">
            <v>863</v>
          </cell>
          <cell r="B980" t="str">
            <v>śląskie</v>
          </cell>
          <cell r="C980" t="str">
            <v>Czechowice-Dziedzice</v>
          </cell>
          <cell r="D980" t="str">
            <v>ul. Słowackiego 14</v>
          </cell>
        </row>
        <row r="981">
          <cell r="A981">
            <v>864</v>
          </cell>
          <cell r="B981" t="str">
            <v>śląskie</v>
          </cell>
          <cell r="C981" t="str">
            <v>Czerwionka</v>
          </cell>
          <cell r="D981" t="str">
            <v>ul. 3-go Maja 2</v>
          </cell>
        </row>
        <row r="982">
          <cell r="A982">
            <v>865</v>
          </cell>
          <cell r="B982" t="str">
            <v>śląskie</v>
          </cell>
          <cell r="C982" t="str">
            <v>Częstochowa</v>
          </cell>
          <cell r="D982" t="str">
            <v>Al. Wyzwolenia 7</v>
          </cell>
        </row>
        <row r="983">
          <cell r="A983">
            <v>866</v>
          </cell>
          <cell r="B983" t="str">
            <v>śląskie</v>
          </cell>
          <cell r="C983" t="str">
            <v>Częstochowa</v>
          </cell>
          <cell r="D983" t="str">
            <v>al. NMP 43</v>
          </cell>
        </row>
        <row r="984">
          <cell r="A984">
            <v>867</v>
          </cell>
          <cell r="B984" t="str">
            <v>śląskie</v>
          </cell>
          <cell r="C984" t="str">
            <v>Częstochowa</v>
          </cell>
          <cell r="D984" t="str">
            <v>ul.Brzozowa 2/8</v>
          </cell>
        </row>
        <row r="985">
          <cell r="A985">
            <v>868</v>
          </cell>
          <cell r="B985" t="str">
            <v>śląskie</v>
          </cell>
          <cell r="C985" t="str">
            <v>Częstochowa</v>
          </cell>
          <cell r="D985" t="str">
            <v>ul. Jagiellońska 1</v>
          </cell>
        </row>
        <row r="986">
          <cell r="A986">
            <v>869</v>
          </cell>
          <cell r="B986" t="str">
            <v>śląskie</v>
          </cell>
          <cell r="C986" t="str">
            <v>Częstochowa</v>
          </cell>
          <cell r="D986" t="str">
            <v xml:space="preserve">al..Wojska Polskiego 118 </v>
          </cell>
        </row>
        <row r="987">
          <cell r="A987">
            <v>870</v>
          </cell>
          <cell r="B987" t="str">
            <v>śląskie</v>
          </cell>
          <cell r="C987" t="str">
            <v>Częstochowa</v>
          </cell>
          <cell r="D987" t="str">
            <v>ul. Norwida 11/15</v>
          </cell>
        </row>
        <row r="988">
          <cell r="A988">
            <v>871</v>
          </cell>
          <cell r="B988" t="str">
            <v>śląskie</v>
          </cell>
          <cell r="C988" t="str">
            <v>Gilowice</v>
          </cell>
          <cell r="D988" t="str">
            <v>Gilowice 792</v>
          </cell>
        </row>
        <row r="989">
          <cell r="A989">
            <v>872</v>
          </cell>
          <cell r="B989" t="str">
            <v>śląskie</v>
          </cell>
          <cell r="C989" t="str">
            <v>Gliwice</v>
          </cell>
          <cell r="D989" t="str">
            <v xml:space="preserve">ul. Dworcowa 41 </v>
          </cell>
        </row>
        <row r="990">
          <cell r="A990">
            <v>873</v>
          </cell>
          <cell r="B990" t="str">
            <v>śląskie</v>
          </cell>
          <cell r="C990" t="str">
            <v>Gliwice</v>
          </cell>
          <cell r="D990" t="str">
            <v>ul. Jasnogórska 7</v>
          </cell>
        </row>
        <row r="991">
          <cell r="A991">
            <v>874</v>
          </cell>
          <cell r="B991" t="str">
            <v>śląskie</v>
          </cell>
          <cell r="C991" t="str">
            <v>Godów</v>
          </cell>
          <cell r="D991" t="str">
            <v>ul. 1 Maja 53</v>
          </cell>
        </row>
        <row r="992">
          <cell r="A992">
            <v>875</v>
          </cell>
          <cell r="B992" t="str">
            <v>śląskie</v>
          </cell>
          <cell r="C992" t="str">
            <v>Gorzyce</v>
          </cell>
          <cell r="D992" t="str">
            <v>ul. Kościelna 21 A</v>
          </cell>
        </row>
        <row r="993">
          <cell r="A993">
            <v>876</v>
          </cell>
          <cell r="B993" t="str">
            <v>śląskie</v>
          </cell>
          <cell r="C993" t="str">
            <v>Herby</v>
          </cell>
          <cell r="D993" t="str">
            <v>ul. Lubliniecka 60</v>
          </cell>
        </row>
        <row r="994">
          <cell r="A994">
            <v>877</v>
          </cell>
          <cell r="B994" t="str">
            <v>śląskie</v>
          </cell>
          <cell r="C994" t="str">
            <v>Istebna</v>
          </cell>
          <cell r="D994" t="str">
            <v>Istebna 1000</v>
          </cell>
        </row>
        <row r="995">
          <cell r="A995">
            <v>878</v>
          </cell>
          <cell r="B995" t="str">
            <v>śląskie</v>
          </cell>
          <cell r="C995" t="str">
            <v>Janów</v>
          </cell>
          <cell r="D995" t="str">
            <v>ul. Plac Grunwaldzki 1</v>
          </cell>
        </row>
        <row r="996">
          <cell r="A996">
            <v>879</v>
          </cell>
          <cell r="B996" t="str">
            <v>śląskie</v>
          </cell>
          <cell r="C996" t="str">
            <v>Jasienica</v>
          </cell>
          <cell r="D996" t="str">
            <v>ul. Strumieńska 894 A</v>
          </cell>
        </row>
        <row r="997">
          <cell r="A997">
            <v>880</v>
          </cell>
          <cell r="B997" t="str">
            <v>śląskie</v>
          </cell>
          <cell r="C997" t="str">
            <v>Jastrzębie Zdrój</v>
          </cell>
          <cell r="D997" t="str">
            <v>ul. 1 Maja 10</v>
          </cell>
        </row>
        <row r="998">
          <cell r="A998">
            <v>881</v>
          </cell>
          <cell r="B998" t="str">
            <v>śląskie</v>
          </cell>
          <cell r="C998" t="str">
            <v>Jastrzębie Zdrój</v>
          </cell>
          <cell r="D998" t="str">
            <v>ul. Marusarzówny paw. 21</v>
          </cell>
        </row>
        <row r="999">
          <cell r="A999">
            <v>882</v>
          </cell>
          <cell r="B999" t="str">
            <v>śląskie</v>
          </cell>
          <cell r="C999" t="str">
            <v>Jeleśnia</v>
          </cell>
          <cell r="D999" t="str">
            <v>ul. Żywiecka 8</v>
          </cell>
        </row>
        <row r="1000">
          <cell r="A1000">
            <v>883</v>
          </cell>
          <cell r="B1000" t="str">
            <v>śląskie</v>
          </cell>
          <cell r="C1000" t="str">
            <v>Kalety</v>
          </cell>
          <cell r="D1000" t="str">
            <v xml:space="preserve">ul. Żwirki i Wigury 2 </v>
          </cell>
        </row>
        <row r="1001">
          <cell r="A1001">
            <v>884</v>
          </cell>
          <cell r="B1001" t="str">
            <v>śląskie</v>
          </cell>
          <cell r="C1001" t="str">
            <v>Kamienica Polska</v>
          </cell>
          <cell r="D1001" t="str">
            <v>ul. Bankowa 1</v>
          </cell>
        </row>
        <row r="1002">
          <cell r="A1002">
            <v>885</v>
          </cell>
          <cell r="B1002" t="str">
            <v>śląskie</v>
          </cell>
          <cell r="C1002" t="str">
            <v>Katowice</v>
          </cell>
          <cell r="D1002" t="str">
            <v>ul. Przemysłowa 3 (Champion)</v>
          </cell>
        </row>
        <row r="1003">
          <cell r="A1003">
            <v>886</v>
          </cell>
          <cell r="B1003" t="str">
            <v>śląskie</v>
          </cell>
          <cell r="C1003" t="str">
            <v>Kłobuck</v>
          </cell>
          <cell r="D1003" t="str">
            <v>ul. Bitwy pod Mokrą 2</v>
          </cell>
        </row>
        <row r="1004">
          <cell r="A1004">
            <v>887</v>
          </cell>
          <cell r="B1004" t="str">
            <v>śląskie</v>
          </cell>
          <cell r="C1004" t="str">
            <v>Kłomnice</v>
          </cell>
          <cell r="D1004" t="str">
            <v>ul. Częstochowska 32</v>
          </cell>
        </row>
        <row r="1005">
          <cell r="A1005">
            <v>888</v>
          </cell>
          <cell r="B1005" t="str">
            <v>śląskie</v>
          </cell>
          <cell r="C1005" t="str">
            <v>Knurów</v>
          </cell>
          <cell r="D1005" t="str">
            <v>ul. Kosmonautów 9A</v>
          </cell>
        </row>
        <row r="1006">
          <cell r="A1006">
            <v>889</v>
          </cell>
          <cell r="B1006" t="str">
            <v>śląskie</v>
          </cell>
          <cell r="C1006" t="str">
            <v>Konopiska</v>
          </cell>
          <cell r="D1006" t="str">
            <v>ul. Częstochowska 28</v>
          </cell>
        </row>
        <row r="1007">
          <cell r="A1007">
            <v>890</v>
          </cell>
          <cell r="B1007" t="str">
            <v>śląskie</v>
          </cell>
          <cell r="C1007" t="str">
            <v>Koszęcin</v>
          </cell>
          <cell r="D1007" t="str">
            <v>ul. Sienkiewicza 1</v>
          </cell>
        </row>
        <row r="1008">
          <cell r="A1008">
            <v>891</v>
          </cell>
          <cell r="B1008" t="str">
            <v>śląskie</v>
          </cell>
          <cell r="C1008" t="str">
            <v>Koziegłowy</v>
          </cell>
          <cell r="D1008" t="str">
            <v>pl. Moniuszki 14</v>
          </cell>
        </row>
        <row r="1009">
          <cell r="A1009">
            <v>892</v>
          </cell>
          <cell r="B1009" t="str">
            <v>śląskie</v>
          </cell>
          <cell r="C1009" t="str">
            <v>Kozy</v>
          </cell>
          <cell r="D1009" t="str">
            <v>ul.  Krakowska 11</v>
          </cell>
        </row>
        <row r="1010">
          <cell r="A1010">
            <v>893</v>
          </cell>
          <cell r="B1010" t="str">
            <v>śląskie</v>
          </cell>
          <cell r="C1010" t="str">
            <v>Kroczyce</v>
          </cell>
          <cell r="D1010" t="str">
            <v>ul. Kościuszki 3</v>
          </cell>
        </row>
        <row r="1011">
          <cell r="A1011">
            <v>894</v>
          </cell>
          <cell r="B1011" t="str">
            <v>śląskie</v>
          </cell>
          <cell r="C1011" t="str">
            <v>Krupski Młyn</v>
          </cell>
          <cell r="D1011" t="str">
            <v>ul. Zawadzkiego 19</v>
          </cell>
        </row>
        <row r="1012">
          <cell r="A1012">
            <v>895</v>
          </cell>
          <cell r="B1012" t="str">
            <v>śląskie</v>
          </cell>
          <cell r="C1012" t="str">
            <v>Krzepice</v>
          </cell>
          <cell r="D1012" t="str">
            <v>ul. Częstochowska 27</v>
          </cell>
        </row>
        <row r="1013">
          <cell r="A1013">
            <v>896</v>
          </cell>
          <cell r="B1013" t="str">
            <v>śląskie</v>
          </cell>
          <cell r="C1013" t="str">
            <v>Krzyżanowice</v>
          </cell>
          <cell r="D1013" t="str">
            <v>ul. Tworkowska 12</v>
          </cell>
        </row>
        <row r="1014">
          <cell r="A1014">
            <v>897</v>
          </cell>
          <cell r="B1014" t="str">
            <v>śląskie</v>
          </cell>
          <cell r="C1014" t="str">
            <v>Lelów</v>
          </cell>
          <cell r="D1014" t="str">
            <v xml:space="preserve">ul. Szczekocińska 18  </v>
          </cell>
        </row>
        <row r="1015">
          <cell r="A1015">
            <v>898</v>
          </cell>
          <cell r="B1015" t="str">
            <v>śląskie</v>
          </cell>
          <cell r="C1015" t="str">
            <v>Leszczyny</v>
          </cell>
          <cell r="D1015" t="str">
            <v>Róg Ligona i Morcinka</v>
          </cell>
        </row>
        <row r="1016">
          <cell r="A1016">
            <v>899</v>
          </cell>
          <cell r="B1016" t="str">
            <v>śląskie</v>
          </cell>
          <cell r="C1016" t="str">
            <v>Lędziny</v>
          </cell>
          <cell r="D1016" t="str">
            <v>ul. Lędzińska 8</v>
          </cell>
        </row>
        <row r="1017">
          <cell r="A1017">
            <v>900</v>
          </cell>
          <cell r="B1017" t="str">
            <v>śląskie</v>
          </cell>
          <cell r="C1017" t="str">
            <v>Lipie</v>
          </cell>
          <cell r="D1017" t="str">
            <v>ul. Częstochowska 108</v>
          </cell>
        </row>
        <row r="1018">
          <cell r="A1018">
            <v>901</v>
          </cell>
          <cell r="B1018" t="str">
            <v>śląskie</v>
          </cell>
          <cell r="C1018" t="str">
            <v>Lubliniec</v>
          </cell>
          <cell r="D1018" t="str">
            <v xml:space="preserve">pl. K. Mańki 10 </v>
          </cell>
        </row>
        <row r="1019">
          <cell r="A1019">
            <v>902</v>
          </cell>
          <cell r="B1019" t="str">
            <v>śląskie</v>
          </cell>
          <cell r="C1019" t="str">
            <v>Lubomia</v>
          </cell>
          <cell r="D1019" t="str">
            <v>ul. Szkolna 1</v>
          </cell>
        </row>
        <row r="1020">
          <cell r="A1020">
            <v>903</v>
          </cell>
          <cell r="B1020" t="str">
            <v>śląskie</v>
          </cell>
          <cell r="C1020" t="str">
            <v>Łabędy</v>
          </cell>
          <cell r="D1020" t="str">
            <v>ul. Wolności 1</v>
          </cell>
        </row>
        <row r="1021">
          <cell r="A1021">
            <v>904</v>
          </cell>
          <cell r="B1021" t="str">
            <v>śląskie</v>
          </cell>
          <cell r="C1021" t="str">
            <v>Łaziska Góra</v>
          </cell>
          <cell r="D1021" t="str">
            <v>ul. Barlickiego 3</v>
          </cell>
        </row>
        <row r="1022">
          <cell r="A1022">
            <v>905</v>
          </cell>
          <cell r="B1022" t="str">
            <v>śląskie</v>
          </cell>
          <cell r="C1022" t="str">
            <v>Łękawica</v>
          </cell>
          <cell r="D1022" t="str">
            <v>ul. Żywiecka 23</v>
          </cell>
        </row>
        <row r="1023">
          <cell r="A1023">
            <v>906</v>
          </cell>
          <cell r="B1023" t="str">
            <v>śląskie</v>
          </cell>
          <cell r="C1023" t="str">
            <v>Łodygowice</v>
          </cell>
          <cell r="D1023" t="str">
            <v>ul. Piłsudskiego 75</v>
          </cell>
        </row>
        <row r="1024">
          <cell r="A1024">
            <v>907</v>
          </cell>
          <cell r="B1024" t="str">
            <v>śląskie</v>
          </cell>
          <cell r="C1024" t="str">
            <v>Miedźna</v>
          </cell>
          <cell r="D1024" t="str">
            <v>ul. Wiejska 2</v>
          </cell>
        </row>
        <row r="1025">
          <cell r="A1025">
            <v>908</v>
          </cell>
          <cell r="B1025" t="str">
            <v>śląskie</v>
          </cell>
          <cell r="C1025" t="str">
            <v>Międzybrodzie Żywieckie</v>
          </cell>
          <cell r="D1025" t="str">
            <v>ul. Górska 19</v>
          </cell>
        </row>
        <row r="1026">
          <cell r="A1026">
            <v>909</v>
          </cell>
          <cell r="B1026" t="str">
            <v>śląskie</v>
          </cell>
          <cell r="C1026" t="str">
            <v>Mikołów</v>
          </cell>
          <cell r="D1026" t="str">
            <v>ul. Krakowska 29</v>
          </cell>
        </row>
        <row r="1027">
          <cell r="A1027">
            <v>910</v>
          </cell>
          <cell r="B1027" t="str">
            <v>śląskie</v>
          </cell>
          <cell r="C1027" t="str">
            <v>Milówka</v>
          </cell>
          <cell r="D1027" t="str">
            <v>Jagiellońska 9</v>
          </cell>
        </row>
        <row r="1028">
          <cell r="A1028">
            <v>911</v>
          </cell>
          <cell r="B1028" t="str">
            <v>śląskie</v>
          </cell>
          <cell r="C1028" t="str">
            <v>Myszków</v>
          </cell>
          <cell r="D1028" t="str">
            <v>ul. Kościuszki 111</v>
          </cell>
        </row>
        <row r="1029">
          <cell r="A1029">
            <v>912</v>
          </cell>
          <cell r="B1029" t="str">
            <v>śląskie</v>
          </cell>
          <cell r="C1029" t="str">
            <v>Myszków</v>
          </cell>
          <cell r="D1029" t="str">
            <v>pl.Dworcowy 1</v>
          </cell>
        </row>
        <row r="1030">
          <cell r="A1030">
            <v>913</v>
          </cell>
          <cell r="B1030" t="str">
            <v>śląskie</v>
          </cell>
          <cell r="C1030" t="str">
            <v>Niegowa</v>
          </cell>
          <cell r="D1030" t="str">
            <v>ul. Bankowa 22</v>
          </cell>
        </row>
        <row r="1031">
          <cell r="A1031">
            <v>914</v>
          </cell>
          <cell r="B1031" t="str">
            <v>śląskie</v>
          </cell>
          <cell r="C1031" t="str">
            <v>Olsztyn</v>
          </cell>
          <cell r="D1031" t="str">
            <v>pl. Piułsudskiego 6</v>
          </cell>
        </row>
        <row r="1032">
          <cell r="A1032">
            <v>915</v>
          </cell>
          <cell r="B1032" t="str">
            <v>śląskie</v>
          </cell>
          <cell r="C1032" t="str">
            <v>Ornotowice</v>
          </cell>
          <cell r="D1032" t="str">
            <v>ul. Zwycięstwa 26a</v>
          </cell>
        </row>
        <row r="1033">
          <cell r="A1033">
            <v>916</v>
          </cell>
          <cell r="B1033" t="str">
            <v>śląskie</v>
          </cell>
          <cell r="C1033" t="str">
            <v>Orzesze</v>
          </cell>
          <cell r="D1033" t="str">
            <v>ul. Rynek 4</v>
          </cell>
        </row>
        <row r="1034">
          <cell r="A1034">
            <v>917</v>
          </cell>
          <cell r="B1034" t="str">
            <v>śląskie</v>
          </cell>
          <cell r="C1034" t="str">
            <v>Panki</v>
          </cell>
          <cell r="D1034" t="str">
            <v>ul. 1000 lecia 6</v>
          </cell>
        </row>
        <row r="1035">
          <cell r="A1035">
            <v>918</v>
          </cell>
          <cell r="B1035" t="str">
            <v>śląskie</v>
          </cell>
          <cell r="C1035" t="str">
            <v>Pawłowice</v>
          </cell>
          <cell r="D1035" t="str">
            <v>ul. Zjednoczenia 60</v>
          </cell>
        </row>
        <row r="1036">
          <cell r="A1036">
            <v>919</v>
          </cell>
          <cell r="B1036" t="str">
            <v>śląskie</v>
          </cell>
          <cell r="C1036" t="str">
            <v>Pawłowice</v>
          </cell>
          <cell r="D1036" t="str">
            <v>ul. Górnicza Pawilon XV</v>
          </cell>
        </row>
        <row r="1037">
          <cell r="A1037">
            <v>920</v>
          </cell>
          <cell r="B1037" t="str">
            <v>śląskie</v>
          </cell>
          <cell r="C1037" t="str">
            <v>Poczesna</v>
          </cell>
          <cell r="D1037" t="str">
            <v>ul. Strażacka 28</v>
          </cell>
        </row>
        <row r="1038">
          <cell r="A1038">
            <v>921</v>
          </cell>
          <cell r="B1038" t="str">
            <v>śląskie</v>
          </cell>
          <cell r="C1038" t="str">
            <v>Poraj</v>
          </cell>
          <cell r="D1038" t="str">
            <v>ul. Armii Krajowej 16</v>
          </cell>
        </row>
        <row r="1039">
          <cell r="A1039">
            <v>922</v>
          </cell>
          <cell r="B1039" t="str">
            <v>śląskie</v>
          </cell>
          <cell r="C1039" t="str">
            <v>Porąbka</v>
          </cell>
          <cell r="D1039" t="str">
            <v>ul. Rynek 5</v>
          </cell>
        </row>
        <row r="1040">
          <cell r="A1040">
            <v>923</v>
          </cell>
          <cell r="B1040" t="str">
            <v>śląskie</v>
          </cell>
          <cell r="C1040" t="str">
            <v>Poręba</v>
          </cell>
          <cell r="D1040" t="str">
            <v>ul.Chopina 2/3</v>
          </cell>
        </row>
        <row r="1041">
          <cell r="A1041">
            <v>924</v>
          </cell>
          <cell r="B1041" t="str">
            <v>śląskie</v>
          </cell>
          <cell r="C1041" t="str">
            <v>Pszczyna</v>
          </cell>
          <cell r="D1041" t="str">
            <v>ul. Rynek 6</v>
          </cell>
        </row>
        <row r="1042">
          <cell r="A1042">
            <v>925</v>
          </cell>
          <cell r="B1042" t="str">
            <v>śląskie</v>
          </cell>
          <cell r="C1042" t="str">
            <v>Pszów</v>
          </cell>
          <cell r="D1042" t="str">
            <v>ul. Traugutta 25</v>
          </cell>
        </row>
        <row r="1043">
          <cell r="A1043">
            <v>926</v>
          </cell>
          <cell r="B1043" t="str">
            <v>śląskie</v>
          </cell>
          <cell r="C1043" t="str">
            <v>Pyskowice</v>
          </cell>
          <cell r="D1043" t="str">
            <v xml:space="preserve">pl. Piłsudskiego 4  </v>
          </cell>
        </row>
        <row r="1044">
          <cell r="A1044">
            <v>927</v>
          </cell>
          <cell r="B1044" t="str">
            <v>śląskie</v>
          </cell>
          <cell r="C1044" t="str">
            <v>Racibórz</v>
          </cell>
          <cell r="D1044" t="str">
            <v>ul. Bankowa 4</v>
          </cell>
        </row>
        <row r="1045">
          <cell r="A1045">
            <v>928</v>
          </cell>
          <cell r="B1045" t="str">
            <v>śląskie</v>
          </cell>
          <cell r="C1045" t="str">
            <v>Radziechowy</v>
          </cell>
          <cell r="D1045" t="str">
            <v>Radziechowy - Wieprz 700</v>
          </cell>
        </row>
        <row r="1046">
          <cell r="A1046">
            <v>929</v>
          </cell>
          <cell r="B1046" t="str">
            <v>śląskie</v>
          </cell>
          <cell r="C1046" t="str">
            <v>Rajcza</v>
          </cell>
          <cell r="D1046" t="str">
            <v>ul. Górska 13</v>
          </cell>
        </row>
        <row r="1047">
          <cell r="A1047">
            <v>930</v>
          </cell>
          <cell r="B1047" t="str">
            <v>śląskie</v>
          </cell>
          <cell r="C1047" t="str">
            <v>Ruda Ślaska</v>
          </cell>
          <cell r="D1047" t="str">
            <v>ul. Zgrzebnioka 6</v>
          </cell>
        </row>
        <row r="1048">
          <cell r="A1048">
            <v>931</v>
          </cell>
          <cell r="B1048" t="str">
            <v>śląskie</v>
          </cell>
          <cell r="C1048" t="str">
            <v>Ruda Śląska</v>
          </cell>
          <cell r="D1048" t="str">
            <v>ul. Hallera 2</v>
          </cell>
        </row>
        <row r="1049">
          <cell r="A1049">
            <v>932</v>
          </cell>
          <cell r="B1049" t="str">
            <v>śląskie</v>
          </cell>
          <cell r="C1049" t="str">
            <v>Rydułtowy</v>
          </cell>
          <cell r="D1049" t="str">
            <v>ul. Ofiar Terroru 27</v>
          </cell>
        </row>
        <row r="1050">
          <cell r="A1050">
            <v>933</v>
          </cell>
          <cell r="B1050" t="str">
            <v>śląskie</v>
          </cell>
          <cell r="C1050" t="str">
            <v>Skoczów</v>
          </cell>
          <cell r="D1050" t="str">
            <v>ul. Objazdowa 10</v>
          </cell>
        </row>
        <row r="1051">
          <cell r="A1051">
            <v>934</v>
          </cell>
          <cell r="B1051" t="str">
            <v>śląskie</v>
          </cell>
          <cell r="C1051" t="str">
            <v>Sosnowiec</v>
          </cell>
          <cell r="D1051" t="str">
            <v>ul. Swobodna 10</v>
          </cell>
        </row>
        <row r="1052">
          <cell r="A1052">
            <v>935</v>
          </cell>
          <cell r="B1052" t="str">
            <v>śląskie</v>
          </cell>
          <cell r="C1052" t="str">
            <v>Strumień</v>
          </cell>
          <cell r="D1052" t="str">
            <v>ul. Pocztowa 5</v>
          </cell>
        </row>
        <row r="1053">
          <cell r="A1053">
            <v>936</v>
          </cell>
          <cell r="B1053" t="str">
            <v>śląskie</v>
          </cell>
          <cell r="C1053" t="str">
            <v>Suszec</v>
          </cell>
          <cell r="D1053" t="str">
            <v>ul. Św. Jana 23</v>
          </cell>
        </row>
        <row r="1054">
          <cell r="A1054">
            <v>937</v>
          </cell>
          <cell r="B1054" t="str">
            <v>śląskie</v>
          </cell>
          <cell r="C1054" t="str">
            <v>Szczekociny</v>
          </cell>
          <cell r="D1054" t="str">
            <v>ul. Żeromskiego 8</v>
          </cell>
        </row>
        <row r="1055">
          <cell r="A1055">
            <v>938</v>
          </cell>
          <cell r="B1055" t="str">
            <v>śląskie</v>
          </cell>
          <cell r="C1055" t="str">
            <v>Świnna</v>
          </cell>
          <cell r="D1055" t="str">
            <v>Świnna 25</v>
          </cell>
        </row>
        <row r="1056">
          <cell r="A1056">
            <v>939</v>
          </cell>
          <cell r="B1056" t="str">
            <v>śląskie</v>
          </cell>
          <cell r="C1056" t="str">
            <v>Tarnowskie Góry</v>
          </cell>
          <cell r="D1056" t="str">
            <v>ul. Bytomska 6</v>
          </cell>
        </row>
        <row r="1057">
          <cell r="A1057">
            <v>940</v>
          </cell>
          <cell r="B1057" t="str">
            <v>śląskie</v>
          </cell>
          <cell r="C1057" t="str">
            <v>Toszek</v>
          </cell>
          <cell r="D1057" t="str">
            <v>ul. Gliwicka 34</v>
          </cell>
        </row>
        <row r="1058">
          <cell r="A1058">
            <v>941</v>
          </cell>
          <cell r="B1058" t="str">
            <v>śląskie</v>
          </cell>
          <cell r="C1058" t="str">
            <v>Tworóg</v>
          </cell>
          <cell r="D1058" t="str">
            <v>ul. Zamkowa 15</v>
          </cell>
        </row>
        <row r="1059">
          <cell r="A1059">
            <v>942</v>
          </cell>
          <cell r="B1059" t="str">
            <v>śląskie</v>
          </cell>
          <cell r="C1059" t="str">
            <v>Tychy</v>
          </cell>
          <cell r="D1059" t="str">
            <v xml:space="preserve">ul. Damrota 41 </v>
          </cell>
        </row>
        <row r="1060">
          <cell r="A1060">
            <v>943</v>
          </cell>
          <cell r="B1060" t="str">
            <v>śląskie</v>
          </cell>
          <cell r="C1060" t="str">
            <v>Tychy</v>
          </cell>
          <cell r="D1060" t="str">
            <v>Al.. Niepodległości 55</v>
          </cell>
        </row>
        <row r="1061">
          <cell r="A1061">
            <v>944</v>
          </cell>
          <cell r="B1061" t="str">
            <v>śląskie</v>
          </cell>
          <cell r="C1061" t="str">
            <v>Tychy</v>
          </cell>
          <cell r="D1061" t="str">
            <v>ul. Tischnera 1</v>
          </cell>
        </row>
        <row r="1062">
          <cell r="A1062">
            <v>945</v>
          </cell>
          <cell r="B1062" t="str">
            <v>śląskie</v>
          </cell>
          <cell r="C1062" t="str">
            <v>Ustroń</v>
          </cell>
          <cell r="D1062" t="str">
            <v>ul. Sanatoryjna 7</v>
          </cell>
        </row>
        <row r="1063">
          <cell r="A1063">
            <v>946</v>
          </cell>
          <cell r="B1063" t="str">
            <v>śląskie</v>
          </cell>
          <cell r="C1063" t="str">
            <v>Wegierska Górka</v>
          </cell>
          <cell r="D1063" t="str">
            <v>ul. Wyzwolenia 97</v>
          </cell>
        </row>
        <row r="1064">
          <cell r="A1064">
            <v>947</v>
          </cell>
          <cell r="B1064" t="str">
            <v>śląskie</v>
          </cell>
          <cell r="C1064" t="str">
            <v>Wielowieś</v>
          </cell>
          <cell r="D1064" t="str">
            <v>ul. Główna 47</v>
          </cell>
        </row>
        <row r="1065">
          <cell r="A1065">
            <v>948</v>
          </cell>
          <cell r="B1065" t="str">
            <v>śląskie</v>
          </cell>
          <cell r="C1065" t="str">
            <v>Wilamowice</v>
          </cell>
          <cell r="D1065" t="str">
            <v>ul. Paderewskiego 17</v>
          </cell>
        </row>
        <row r="1066">
          <cell r="A1066">
            <v>949</v>
          </cell>
          <cell r="B1066" t="str">
            <v>śląskie</v>
          </cell>
          <cell r="C1066" t="str">
            <v>Wisła</v>
          </cell>
          <cell r="D1066" t="str">
            <v>ul. 1 Maja 49</v>
          </cell>
        </row>
        <row r="1067">
          <cell r="A1067">
            <v>950</v>
          </cell>
          <cell r="B1067" t="str">
            <v>śląskie</v>
          </cell>
          <cell r="C1067" t="str">
            <v>Wodzisław Śląski</v>
          </cell>
          <cell r="D1067" t="str">
            <v>ul. L. Mendego 26</v>
          </cell>
        </row>
        <row r="1068">
          <cell r="A1068">
            <v>951</v>
          </cell>
          <cell r="B1068" t="str">
            <v>śląskie</v>
          </cell>
          <cell r="C1068" t="str">
            <v>Wodzisław Śląski</v>
          </cell>
          <cell r="D1068" t="str">
            <v>ul. Rybnicka - Kaufland</v>
          </cell>
        </row>
        <row r="1069">
          <cell r="A1069">
            <v>952</v>
          </cell>
          <cell r="B1069" t="str">
            <v>śląskie</v>
          </cell>
          <cell r="C1069" t="str">
            <v>Wola</v>
          </cell>
          <cell r="D1069" t="str">
            <v>ul. Pszczyńska 45</v>
          </cell>
        </row>
        <row r="1070">
          <cell r="A1070">
            <v>953</v>
          </cell>
          <cell r="B1070" t="str">
            <v>śląskie</v>
          </cell>
          <cell r="C1070" t="str">
            <v>Zabrze</v>
          </cell>
          <cell r="D1070" t="str">
            <v xml:space="preserve">ul. 3 Maja 10 </v>
          </cell>
        </row>
        <row r="1071">
          <cell r="A1071">
            <v>954</v>
          </cell>
          <cell r="B1071" t="str">
            <v>śląskie</v>
          </cell>
          <cell r="C1071" t="str">
            <v>Zabrze</v>
          </cell>
          <cell r="D1071" t="str">
            <v>ul. Wolności 448</v>
          </cell>
        </row>
        <row r="1072">
          <cell r="A1072">
            <v>955</v>
          </cell>
          <cell r="B1072" t="str">
            <v>śląskie</v>
          </cell>
          <cell r="C1072" t="str">
            <v>Zabrze</v>
          </cell>
          <cell r="D1072" t="str">
            <v>ul. Korfantego (Kaufland)</v>
          </cell>
        </row>
        <row r="1073">
          <cell r="A1073">
            <v>956</v>
          </cell>
          <cell r="B1073" t="str">
            <v>śląskie</v>
          </cell>
          <cell r="C1073" t="str">
            <v>Zabrzeg</v>
          </cell>
          <cell r="D1073" t="str">
            <v>ul. Miliardowicka 17 A</v>
          </cell>
        </row>
        <row r="1074">
          <cell r="A1074">
            <v>957</v>
          </cell>
          <cell r="B1074" t="str">
            <v>śląskie</v>
          </cell>
          <cell r="C1074" t="str">
            <v>Zawiść</v>
          </cell>
          <cell r="D1074" t="str">
            <v>ul. Centralna 1-7</v>
          </cell>
        </row>
        <row r="1075">
          <cell r="A1075">
            <v>958</v>
          </cell>
          <cell r="B1075" t="str">
            <v>śląskie</v>
          </cell>
          <cell r="C1075" t="str">
            <v>Zawoja</v>
          </cell>
          <cell r="D1075" t="str">
            <v>Zawoja 129</v>
          </cell>
        </row>
        <row r="1076">
          <cell r="A1076">
            <v>959</v>
          </cell>
          <cell r="B1076" t="str">
            <v>śląskie</v>
          </cell>
          <cell r="C1076" t="str">
            <v>Zbrosławice</v>
          </cell>
          <cell r="D1076" t="str">
            <v>ul. Wolności 109 a</v>
          </cell>
        </row>
        <row r="1077">
          <cell r="A1077">
            <v>960</v>
          </cell>
          <cell r="B1077" t="str">
            <v>śląskie</v>
          </cell>
          <cell r="C1077" t="str">
            <v>Zebrzydowice</v>
          </cell>
          <cell r="D1077" t="str">
            <v>ul. Słowackiego 2A</v>
          </cell>
        </row>
        <row r="1078">
          <cell r="A1078">
            <v>961</v>
          </cell>
          <cell r="B1078" t="str">
            <v>śląskie</v>
          </cell>
          <cell r="C1078" t="str">
            <v>Żarki</v>
          </cell>
          <cell r="D1078" t="str">
            <v>ul. Moniuszki 2</v>
          </cell>
        </row>
        <row r="1079">
          <cell r="A1079">
            <v>962</v>
          </cell>
          <cell r="B1079" t="str">
            <v>śląskie</v>
          </cell>
          <cell r="C1079" t="str">
            <v>Żarki Letnisko</v>
          </cell>
          <cell r="D1079" t="str">
            <v xml:space="preserve">ul. Akacjowa 4 </v>
          </cell>
        </row>
        <row r="1080">
          <cell r="A1080">
            <v>963</v>
          </cell>
          <cell r="B1080" t="str">
            <v>śląskie</v>
          </cell>
          <cell r="C1080" t="str">
            <v>Żarki Letnisko</v>
          </cell>
          <cell r="D1080" t="str">
            <v>ul. Kąpielowa 1</v>
          </cell>
        </row>
        <row r="1081">
          <cell r="A1081">
            <v>964</v>
          </cell>
          <cell r="B1081" t="str">
            <v>śląskie</v>
          </cell>
          <cell r="C1081" t="str">
            <v>Żory</v>
          </cell>
          <cell r="D1081" t="str">
            <v>ul. Męczenników Ośw. 28</v>
          </cell>
        </row>
        <row r="1082">
          <cell r="A1082">
            <v>965</v>
          </cell>
          <cell r="B1082" t="str">
            <v>śląskie</v>
          </cell>
          <cell r="C1082" t="str">
            <v>Żory</v>
          </cell>
          <cell r="D1082" t="str">
            <v>ul. Pawlikowskiego PU-12</v>
          </cell>
        </row>
        <row r="1083">
          <cell r="A1083">
            <v>966</v>
          </cell>
          <cell r="B1083" t="str">
            <v>śląskie</v>
          </cell>
          <cell r="C1083" t="str">
            <v>Żywiec</v>
          </cell>
          <cell r="D1083" t="str">
            <v>ul. Browarna 88</v>
          </cell>
        </row>
        <row r="1084">
          <cell r="A1084">
            <v>967</v>
          </cell>
          <cell r="B1084" t="str">
            <v>śląskie</v>
          </cell>
          <cell r="C1084" t="str">
            <v>Żywiec</v>
          </cell>
          <cell r="D1084" t="str">
            <v>ul. Rynek 23</v>
          </cell>
        </row>
        <row r="1085">
          <cell r="A1085">
            <v>968</v>
          </cell>
          <cell r="B1085" t="str">
            <v>śląskie</v>
          </cell>
          <cell r="C1085" t="str">
            <v>Żywiec</v>
          </cell>
          <cell r="D1085" t="str">
            <v>ul. Dworcowa 34</v>
          </cell>
        </row>
        <row r="1086">
          <cell r="A1086">
            <v>969</v>
          </cell>
          <cell r="B1086" t="str">
            <v>świętokrzyskie</v>
          </cell>
          <cell r="C1086" t="str">
            <v>Bodzentyn</v>
          </cell>
          <cell r="D1086" t="str">
            <v>ul. 3-go Maja 7</v>
          </cell>
        </row>
        <row r="1087">
          <cell r="A1087">
            <v>970</v>
          </cell>
          <cell r="B1087" t="str">
            <v>świętokrzyskie</v>
          </cell>
          <cell r="C1087" t="str">
            <v>Busko Zdrój</v>
          </cell>
          <cell r="D1087" t="str">
            <v>ul. Stefana Batorego 1 A</v>
          </cell>
        </row>
        <row r="1088">
          <cell r="A1088">
            <v>971</v>
          </cell>
          <cell r="B1088" t="str">
            <v>świętokrzyskie</v>
          </cell>
          <cell r="C1088" t="str">
            <v>Chęciny</v>
          </cell>
          <cell r="D1088" t="str">
            <v>ul. 14-go Stycznia 10A</v>
          </cell>
        </row>
        <row r="1089">
          <cell r="A1089">
            <v>972</v>
          </cell>
          <cell r="B1089" t="str">
            <v>świętokrzyskie</v>
          </cell>
          <cell r="C1089" t="str">
            <v xml:space="preserve">Dwikozy </v>
          </cell>
          <cell r="D1089" t="str">
            <v>ul. Spółdzielcza 4</v>
          </cell>
        </row>
        <row r="1090">
          <cell r="A1090">
            <v>973</v>
          </cell>
          <cell r="B1090" t="str">
            <v>świętokrzyskie</v>
          </cell>
          <cell r="C1090" t="str">
            <v>Kazimierza Wielka</v>
          </cell>
          <cell r="D1090" t="str">
            <v>ul. Reja 17</v>
          </cell>
        </row>
        <row r="1091">
          <cell r="A1091">
            <v>974</v>
          </cell>
          <cell r="B1091" t="str">
            <v>świętokrzyskie</v>
          </cell>
          <cell r="C1091" t="str">
            <v>Kielce</v>
          </cell>
          <cell r="D1091" t="str">
            <v>ul. Warszawska 34</v>
          </cell>
        </row>
        <row r="1092">
          <cell r="A1092">
            <v>975</v>
          </cell>
          <cell r="B1092" t="str">
            <v>świętokrzyskie</v>
          </cell>
          <cell r="C1092" t="str">
            <v>Kielce</v>
          </cell>
          <cell r="D1092" t="str">
            <v>ul. Planty 8</v>
          </cell>
        </row>
        <row r="1093">
          <cell r="A1093">
            <v>976</v>
          </cell>
          <cell r="B1093" t="str">
            <v>świętokrzyskie</v>
          </cell>
          <cell r="C1093" t="str">
            <v>Kielce</v>
          </cell>
          <cell r="D1093" t="str">
            <v>ul. Sienkiewicza 67</v>
          </cell>
        </row>
        <row r="1094">
          <cell r="A1094">
            <v>977</v>
          </cell>
          <cell r="B1094" t="str">
            <v>świętokrzyskie</v>
          </cell>
          <cell r="C1094" t="str">
            <v>Końskiie</v>
          </cell>
          <cell r="D1094" t="str">
            <v>ul. Zamkowa 7</v>
          </cell>
        </row>
        <row r="1095">
          <cell r="A1095">
            <v>978</v>
          </cell>
          <cell r="B1095" t="str">
            <v>świętokrzyskie</v>
          </cell>
          <cell r="C1095" t="str">
            <v>Krasocin</v>
          </cell>
          <cell r="D1095" t="str">
            <v>ul. Wyzwolenia 16</v>
          </cell>
        </row>
        <row r="1096">
          <cell r="A1096">
            <v>979</v>
          </cell>
          <cell r="B1096" t="str">
            <v>świętokrzyskie</v>
          </cell>
          <cell r="C1096" t="str">
            <v>Łoniów</v>
          </cell>
          <cell r="D1096" t="str">
            <v>Łoniów 87</v>
          </cell>
        </row>
        <row r="1097">
          <cell r="A1097">
            <v>980</v>
          </cell>
          <cell r="B1097" t="str">
            <v>świętokrzyskie</v>
          </cell>
          <cell r="C1097" t="str">
            <v>Łopuszno</v>
          </cell>
          <cell r="D1097" t="str">
            <v>ul. Przedborska 10</v>
          </cell>
        </row>
        <row r="1098">
          <cell r="A1098">
            <v>981</v>
          </cell>
          <cell r="B1098" t="str">
            <v>świętokrzyskie</v>
          </cell>
          <cell r="C1098" t="str">
            <v>Małogoszcz</v>
          </cell>
          <cell r="D1098" t="str">
            <v xml:space="preserve">Rynek 1 </v>
          </cell>
        </row>
        <row r="1099">
          <cell r="A1099">
            <v>982</v>
          </cell>
          <cell r="B1099" t="str">
            <v>świętokrzyskie</v>
          </cell>
          <cell r="C1099" t="str">
            <v>Mniów</v>
          </cell>
          <cell r="D1099" t="str">
            <v>ul. Centralna 9</v>
          </cell>
        </row>
        <row r="1100">
          <cell r="A1100">
            <v>983</v>
          </cell>
          <cell r="B1100" t="str">
            <v>świętokrzyskie</v>
          </cell>
          <cell r="C1100" t="str">
            <v>Morawica</v>
          </cell>
          <cell r="D1100" t="str">
            <v>ul. Kielecka 3 (Dom Handlowy)</v>
          </cell>
        </row>
        <row r="1101">
          <cell r="A1101">
            <v>984</v>
          </cell>
          <cell r="B1101" t="str">
            <v>świętokrzyskie</v>
          </cell>
          <cell r="C1101" t="str">
            <v>Nagłowice</v>
          </cell>
          <cell r="D1101" t="str">
            <v>ul. Św. Floriana 50</v>
          </cell>
        </row>
        <row r="1102">
          <cell r="A1102">
            <v>985</v>
          </cell>
          <cell r="B1102" t="str">
            <v>świętokrzyskie</v>
          </cell>
          <cell r="C1102" t="str">
            <v>Nowa Słupia</v>
          </cell>
          <cell r="D1102" t="str">
            <v>Rynek 4</v>
          </cell>
        </row>
        <row r="1103">
          <cell r="A1103">
            <v>986</v>
          </cell>
          <cell r="B1103" t="str">
            <v>świętokrzyskie</v>
          </cell>
          <cell r="C1103" t="str">
            <v>Nowy Korczyn</v>
          </cell>
          <cell r="D1103" t="str">
            <v>ul. Rzeźnicza 2</v>
          </cell>
        </row>
        <row r="1104">
          <cell r="A1104">
            <v>987</v>
          </cell>
          <cell r="B1104" t="str">
            <v>świętokrzyskie</v>
          </cell>
          <cell r="C1104" t="str">
            <v>Oksa</v>
          </cell>
          <cell r="D1104" t="str">
            <v>ul. Włoszczowska 14</v>
          </cell>
        </row>
        <row r="1105">
          <cell r="A1105">
            <v>988</v>
          </cell>
          <cell r="B1105" t="str">
            <v>Świętokrzyskie</v>
          </cell>
          <cell r="C1105" t="str">
            <v>Opatów</v>
          </cell>
          <cell r="D1105" t="str">
            <v>ul. Sienkiewicza 30</v>
          </cell>
        </row>
        <row r="1106">
          <cell r="A1106">
            <v>989</v>
          </cell>
          <cell r="B1106" t="str">
            <v>świętokrzyskie</v>
          </cell>
          <cell r="C1106" t="str">
            <v xml:space="preserve">Ostrowiec Świętokrzyski </v>
          </cell>
          <cell r="D1106" t="str">
            <v>ul. Wardyńskiego 15A</v>
          </cell>
        </row>
        <row r="1107">
          <cell r="A1107">
            <v>990</v>
          </cell>
          <cell r="B1107" t="str">
            <v>świętokrzyskie</v>
          </cell>
          <cell r="C1107" t="str">
            <v>Ożarów</v>
          </cell>
          <cell r="D1107" t="str">
            <v>os. Wzgórze, Pawilon nr 5</v>
          </cell>
        </row>
        <row r="1108">
          <cell r="A1108">
            <v>991</v>
          </cell>
          <cell r="B1108" t="str">
            <v>świętokrzyskie</v>
          </cell>
          <cell r="C1108" t="str">
            <v>Połaniec</v>
          </cell>
          <cell r="D1108" t="str">
            <v>ul. Żapniowska 3</v>
          </cell>
        </row>
        <row r="1109">
          <cell r="A1109">
            <v>992</v>
          </cell>
          <cell r="B1109" t="str">
            <v>świętokrzyskie</v>
          </cell>
          <cell r="C1109" t="str">
            <v>Sandomierz</v>
          </cell>
          <cell r="D1109" t="str">
            <v xml:space="preserve">ul. Mickiewicza 43/4b    </v>
          </cell>
        </row>
        <row r="1110">
          <cell r="A1110">
            <v>993</v>
          </cell>
          <cell r="B1110" t="str">
            <v>świętokrzyskie</v>
          </cell>
          <cell r="C1110" t="str">
            <v>Sandomierz</v>
          </cell>
          <cell r="D1110" t="str">
            <v>ul. Mickiewicza 55a/8</v>
          </cell>
        </row>
        <row r="1111">
          <cell r="A1111">
            <v>994</v>
          </cell>
          <cell r="B1111" t="str">
            <v>świętokrzyskie</v>
          </cell>
          <cell r="C1111" t="str">
            <v>Sędziszów</v>
          </cell>
          <cell r="D1111" t="str">
            <v>ul. Leśna  7</v>
          </cell>
        </row>
        <row r="1112">
          <cell r="A1112">
            <v>995</v>
          </cell>
          <cell r="B1112" t="str">
            <v>świętokrzyskie</v>
          </cell>
          <cell r="C1112" t="str">
            <v>Skalbmierz</v>
          </cell>
          <cell r="D1112" t="str">
            <v>ul. Reja 3</v>
          </cell>
        </row>
        <row r="1113">
          <cell r="A1113">
            <v>996</v>
          </cell>
          <cell r="B1113" t="str">
            <v>świętokrzyskie</v>
          </cell>
          <cell r="C1113" t="str">
            <v>Solec Zdrój</v>
          </cell>
          <cell r="D1113" t="str">
            <v>ul. 1 Maja 6</v>
          </cell>
        </row>
        <row r="1114">
          <cell r="A1114">
            <v>997</v>
          </cell>
          <cell r="B1114" t="str">
            <v>świętokrzyskie</v>
          </cell>
          <cell r="C1114" t="str">
            <v>Solec Zdrój</v>
          </cell>
          <cell r="D1114" t="str">
            <v>ul. Leśna 7 hotel Malinowy Zdrój</v>
          </cell>
        </row>
        <row r="1115">
          <cell r="A1115">
            <v>998</v>
          </cell>
          <cell r="B1115" t="str">
            <v>świętokrzyskie</v>
          </cell>
          <cell r="C1115" t="str">
            <v>Starachowice</v>
          </cell>
          <cell r="D1115" t="str">
            <v>ul. Kilińskiego 1</v>
          </cell>
        </row>
        <row r="1116">
          <cell r="A1116">
            <v>999</v>
          </cell>
          <cell r="B1116" t="str">
            <v>świętokrzyskie</v>
          </cell>
          <cell r="C1116" t="str">
            <v>Staszów</v>
          </cell>
          <cell r="D1116" t="str">
            <v>ul. Kościelna 25</v>
          </cell>
        </row>
        <row r="1117">
          <cell r="A1117">
            <v>1000</v>
          </cell>
          <cell r="B1117" t="str">
            <v>świętokrzyskie</v>
          </cell>
          <cell r="C1117" t="str">
            <v>Stopnica</v>
          </cell>
          <cell r="D1117" t="str">
            <v>pl. J. Piłsudskiego 27</v>
          </cell>
        </row>
        <row r="1118">
          <cell r="A1118">
            <v>1001</v>
          </cell>
          <cell r="B1118" t="str">
            <v>świętokrzyskie</v>
          </cell>
          <cell r="C1118" t="str">
            <v>Wiślica</v>
          </cell>
          <cell r="D1118" t="str">
            <v>ul. Rynek 1</v>
          </cell>
        </row>
        <row r="1119">
          <cell r="A1119">
            <v>1002</v>
          </cell>
          <cell r="B1119" t="str">
            <v>świętokrzyskie</v>
          </cell>
          <cell r="C1119" t="str">
            <v>Włoszczowa</v>
          </cell>
          <cell r="D1119" t="str">
            <v>ul. Partyzantów 5</v>
          </cell>
        </row>
        <row r="1120">
          <cell r="A1120">
            <v>1003</v>
          </cell>
          <cell r="B1120" t="str">
            <v>świętokrzyskie</v>
          </cell>
          <cell r="C1120" t="str">
            <v>Zawichost</v>
          </cell>
          <cell r="D1120" t="str">
            <v>ul. Żeromskiego 37</v>
          </cell>
        </row>
        <row r="1121">
          <cell r="A1121">
            <v>1004</v>
          </cell>
          <cell r="B1121" t="str">
            <v>warmińsko-mazurskie</v>
          </cell>
          <cell r="C1121" t="str">
            <v>Augustów</v>
          </cell>
          <cell r="D1121" t="str">
            <v>ul. 3 Maja 13</v>
          </cell>
        </row>
        <row r="1122">
          <cell r="A1122">
            <v>1005</v>
          </cell>
          <cell r="B1122" t="str">
            <v>warmińsko-mazurskie</v>
          </cell>
          <cell r="C1122" t="str">
            <v>Barczewo</v>
          </cell>
          <cell r="D1122" t="str">
            <v>Mickiewicza 40</v>
          </cell>
        </row>
        <row r="1123">
          <cell r="A1123">
            <v>1006</v>
          </cell>
          <cell r="B1123" t="str">
            <v>warmińsko-mazurskie</v>
          </cell>
          <cell r="C1123" t="str">
            <v>Bartoszyce</v>
          </cell>
          <cell r="D1123" t="str">
            <v>ul. Warszawska 1</v>
          </cell>
        </row>
        <row r="1124">
          <cell r="A1124">
            <v>1007</v>
          </cell>
          <cell r="B1124" t="str">
            <v>warmińsko-mazurskie</v>
          </cell>
          <cell r="C1124" t="str">
            <v>Biskupiec</v>
          </cell>
          <cell r="D1124" t="str">
            <v>ul. Pionierów 10</v>
          </cell>
        </row>
        <row r="1125">
          <cell r="A1125">
            <v>1008</v>
          </cell>
          <cell r="B1125" t="str">
            <v>warmińsko-mazurskie</v>
          </cell>
          <cell r="C1125" t="str">
            <v>Braniewo</v>
          </cell>
          <cell r="D1125" t="str">
            <v>ul. Moniuszki 2a</v>
          </cell>
        </row>
        <row r="1126">
          <cell r="A1126">
            <v>1009</v>
          </cell>
          <cell r="B1126" t="str">
            <v>warmińsko-mazurskie</v>
          </cell>
          <cell r="C1126" t="str">
            <v>Dąbrówno</v>
          </cell>
          <cell r="D1126" t="str">
            <v>Plac Kościuszki 12b</v>
          </cell>
        </row>
        <row r="1127">
          <cell r="A1127">
            <v>1010</v>
          </cell>
          <cell r="B1127" t="str">
            <v>warmińsko-mazurskie</v>
          </cell>
          <cell r="C1127" t="str">
            <v>Dobre Miasto</v>
          </cell>
          <cell r="D1127" t="str">
            <v>ul. Wojska Polskiego 8</v>
          </cell>
        </row>
        <row r="1128">
          <cell r="A1128">
            <v>1011</v>
          </cell>
          <cell r="B1128" t="str">
            <v>warmińsko-mazurskie</v>
          </cell>
          <cell r="C1128" t="str">
            <v>Dywity</v>
          </cell>
          <cell r="D1128" t="str">
            <v>ul. Olsztyńska 34</v>
          </cell>
        </row>
        <row r="1129">
          <cell r="A1129">
            <v>1012</v>
          </cell>
          <cell r="B1129" t="str">
            <v>warmińsko-mazurskie</v>
          </cell>
          <cell r="C1129" t="str">
            <v>Dźwierzuty</v>
          </cell>
          <cell r="D1129" t="str">
            <v>ul. Kajki 1</v>
          </cell>
        </row>
        <row r="1130">
          <cell r="A1130">
            <v>1013</v>
          </cell>
          <cell r="B1130" t="str">
            <v>warmińsko-mazurskie</v>
          </cell>
          <cell r="C1130" t="str">
            <v>Elbląg</v>
          </cell>
          <cell r="D1130" t="str">
            <v>ul. 1 Maja 44</v>
          </cell>
        </row>
        <row r="1131">
          <cell r="A1131">
            <v>1014</v>
          </cell>
          <cell r="B1131" t="str">
            <v>warmińsko-mazurskie</v>
          </cell>
          <cell r="C1131" t="str">
            <v>Elbląg</v>
          </cell>
          <cell r="D1131" t="str">
            <v>ul. Grunwaldzka 2 budynek B11</v>
          </cell>
        </row>
        <row r="1132">
          <cell r="A1132">
            <v>1015</v>
          </cell>
          <cell r="B1132" t="str">
            <v>warmińsko-mazurskie</v>
          </cell>
          <cell r="C1132" t="str">
            <v>Ełk</v>
          </cell>
          <cell r="D1132" t="str">
            <v>ul. Armii Krajowej 6</v>
          </cell>
        </row>
        <row r="1133">
          <cell r="A1133">
            <v>1016</v>
          </cell>
          <cell r="B1133" t="str">
            <v>warmińsko-mazurskie</v>
          </cell>
          <cell r="C1133" t="str">
            <v>Ełk</v>
          </cell>
          <cell r="D1133" t="str">
            <v>ul. Mickiewicza 15</v>
          </cell>
        </row>
        <row r="1134">
          <cell r="A1134">
            <v>1017</v>
          </cell>
          <cell r="B1134" t="str">
            <v>warmińsko-mazurskie</v>
          </cell>
          <cell r="C1134" t="str">
            <v>Giżycko</v>
          </cell>
          <cell r="D1134" t="str">
            <v>ul. Kazimierza Wielkiego 2</v>
          </cell>
        </row>
        <row r="1135">
          <cell r="A1135">
            <v>1018</v>
          </cell>
          <cell r="B1135" t="str">
            <v>warmińsko-mazurskie</v>
          </cell>
          <cell r="C1135" t="str">
            <v>Giżycko</v>
          </cell>
          <cell r="D1135" t="str">
            <v>ul. Wyzwolenia</v>
          </cell>
        </row>
        <row r="1136">
          <cell r="A1136">
            <v>1019</v>
          </cell>
          <cell r="B1136" t="str">
            <v>warmińsko-mazurskie</v>
          </cell>
          <cell r="C1136" t="str">
            <v>Gołdap</v>
          </cell>
          <cell r="D1136" t="str">
            <v>Plac Zwycięstwa 6</v>
          </cell>
        </row>
        <row r="1137">
          <cell r="A1137">
            <v>1020</v>
          </cell>
          <cell r="B1137" t="str">
            <v>warmińsko-mazurskie</v>
          </cell>
          <cell r="C1137" t="str">
            <v>Grajewo</v>
          </cell>
          <cell r="D1137" t="str">
            <v>ul. Wojska Polskiego 18</v>
          </cell>
        </row>
        <row r="1138">
          <cell r="A1138">
            <v>1021</v>
          </cell>
          <cell r="B1138" t="str">
            <v>warmińsko-mazurskie</v>
          </cell>
          <cell r="C1138" t="str">
            <v>Iława</v>
          </cell>
          <cell r="D1138" t="str">
            <v>ul. Jana III Sobieskiego 49</v>
          </cell>
        </row>
        <row r="1139">
          <cell r="A1139">
            <v>1022</v>
          </cell>
          <cell r="B1139" t="str">
            <v>warmińsko-mazurskie</v>
          </cell>
          <cell r="C1139" t="str">
            <v>Iława</v>
          </cell>
          <cell r="D1139" t="str">
            <v>ul. Wyszyńskiego 33</v>
          </cell>
        </row>
        <row r="1140">
          <cell r="A1140">
            <v>1023</v>
          </cell>
          <cell r="B1140" t="str">
            <v>warmińsko-mazurskie</v>
          </cell>
          <cell r="C1140" t="str">
            <v>Jedwabno</v>
          </cell>
          <cell r="D1140" t="str">
            <v>ul. Olsztyńska 2</v>
          </cell>
        </row>
        <row r="1141">
          <cell r="A1141">
            <v>1024</v>
          </cell>
          <cell r="B1141" t="str">
            <v>warmińsko-mazurskie</v>
          </cell>
          <cell r="C1141" t="str">
            <v>Jonkowo</v>
          </cell>
          <cell r="D1141" t="str">
            <v>Plac 650-lecia Jonkowa 12</v>
          </cell>
        </row>
        <row r="1142">
          <cell r="A1142">
            <v>1025</v>
          </cell>
          <cell r="B1142" t="str">
            <v>warmińsko-mazurskie</v>
          </cell>
          <cell r="C1142" t="str">
            <v>Kętrzyn</v>
          </cell>
          <cell r="D1142" t="str">
            <v>ul. Generała Sikorskiego 48</v>
          </cell>
        </row>
        <row r="1143">
          <cell r="A1143">
            <v>1026</v>
          </cell>
          <cell r="B1143" t="str">
            <v>warmińsko-mazurskie</v>
          </cell>
          <cell r="C1143" t="str">
            <v>Kolno</v>
          </cell>
          <cell r="D1143" t="str">
            <v>Kolno 33</v>
          </cell>
        </row>
        <row r="1144">
          <cell r="A1144">
            <v>1027</v>
          </cell>
          <cell r="B1144" t="str">
            <v>warmińsko-mazurskie</v>
          </cell>
          <cell r="C1144" t="str">
            <v>Kowale Oleckie</v>
          </cell>
          <cell r="D1144" t="str">
            <v>ul. Kościuszki 17</v>
          </cell>
        </row>
        <row r="1145">
          <cell r="A1145">
            <v>1028</v>
          </cell>
          <cell r="B1145" t="str">
            <v>warmińsko-mazurskie</v>
          </cell>
          <cell r="C1145" t="str">
            <v>Lubawa</v>
          </cell>
          <cell r="D1145" t="str">
            <v>Rynek 1</v>
          </cell>
        </row>
        <row r="1146">
          <cell r="A1146">
            <v>1029</v>
          </cell>
          <cell r="B1146" t="str">
            <v>warmińsko-mazurskie</v>
          </cell>
          <cell r="C1146" t="str">
            <v>Łukta</v>
          </cell>
          <cell r="D1146" t="str">
            <v>ul. Warmińska 12</v>
          </cell>
        </row>
        <row r="1147">
          <cell r="A1147">
            <v>1030</v>
          </cell>
          <cell r="B1147" t="str">
            <v>warmińsko-mazurskie</v>
          </cell>
          <cell r="C1147" t="str">
            <v>Mikołajki</v>
          </cell>
          <cell r="D1147" t="str">
            <v>ul. Kajki 1</v>
          </cell>
        </row>
        <row r="1148">
          <cell r="A1148">
            <v>1031</v>
          </cell>
          <cell r="B1148" t="str">
            <v>warmińsko-mazurskie</v>
          </cell>
          <cell r="C1148" t="str">
            <v>Miłakowo</v>
          </cell>
          <cell r="D1148" t="str">
            <v>ul. Daszyńskiego 12</v>
          </cell>
        </row>
        <row r="1149">
          <cell r="A1149">
            <v>1032</v>
          </cell>
          <cell r="B1149" t="str">
            <v>warmińsko-mazurskie</v>
          </cell>
          <cell r="C1149" t="str">
            <v>Młynary</v>
          </cell>
          <cell r="D1149" t="str">
            <v>ul. Konopnickiej 2</v>
          </cell>
        </row>
        <row r="1150">
          <cell r="A1150">
            <v>1033</v>
          </cell>
          <cell r="B1150" t="str">
            <v>warmińsko-mazurskie</v>
          </cell>
          <cell r="C1150" t="str">
            <v>Mrągowo</v>
          </cell>
          <cell r="D1150" t="str">
            <v>ul. Wojska Polskiego 22</v>
          </cell>
        </row>
        <row r="1151">
          <cell r="A1151">
            <v>1034</v>
          </cell>
          <cell r="B1151" t="str">
            <v>warmińsko-mazurskie</v>
          </cell>
          <cell r="C1151" t="str">
            <v>Mrągowo</v>
          </cell>
          <cell r="D1151" t="str">
            <v>ul. Królewiecka 53</v>
          </cell>
        </row>
        <row r="1152">
          <cell r="A1152">
            <v>1035</v>
          </cell>
          <cell r="B1152" t="str">
            <v>warmińsko-mazurskie</v>
          </cell>
          <cell r="C1152" t="str">
            <v>Nidzica</v>
          </cell>
          <cell r="D1152" t="str">
            <v>ul. Mickiewicza 3</v>
          </cell>
        </row>
        <row r="1153">
          <cell r="A1153">
            <v>1036</v>
          </cell>
          <cell r="B1153" t="str">
            <v>warmińsko-mazurskie</v>
          </cell>
          <cell r="C1153" t="str">
            <v>Nowe Miasto Lubawskie</v>
          </cell>
          <cell r="D1153" t="str">
            <v>Rynek 3</v>
          </cell>
        </row>
        <row r="1154">
          <cell r="A1154">
            <v>1037</v>
          </cell>
          <cell r="B1154" t="str">
            <v>warmińsko-mazurskie</v>
          </cell>
          <cell r="C1154" t="str">
            <v>Olecko</v>
          </cell>
          <cell r="D1154" t="str">
            <v>ul. Cicha 2</v>
          </cell>
        </row>
        <row r="1155">
          <cell r="A1155">
            <v>1038</v>
          </cell>
          <cell r="B1155" t="str">
            <v>warmińsko-mazurskie</v>
          </cell>
          <cell r="C1155" t="str">
            <v>Olsztyn</v>
          </cell>
          <cell r="D1155" t="str">
            <v>al. M.J. Piłsdskiego 32</v>
          </cell>
        </row>
        <row r="1156">
          <cell r="A1156">
            <v>1039</v>
          </cell>
          <cell r="B1156" t="str">
            <v>warmińsko-mazurskie</v>
          </cell>
          <cell r="C1156" t="str">
            <v>Olsztyn</v>
          </cell>
          <cell r="D1156" t="str">
            <v>ul. Żurawskiego 1A</v>
          </cell>
        </row>
        <row r="1157">
          <cell r="A1157">
            <v>1040</v>
          </cell>
          <cell r="B1157" t="str">
            <v>warmińsko-mazurskie</v>
          </cell>
          <cell r="C1157" t="str">
            <v>Olsztyn</v>
          </cell>
          <cell r="D1157" t="str">
            <v>ul. Sucharskiego 4b</v>
          </cell>
        </row>
        <row r="1158">
          <cell r="A1158">
            <v>1041</v>
          </cell>
          <cell r="B1158" t="str">
            <v>warmińsko-mazurskie</v>
          </cell>
          <cell r="C1158" t="str">
            <v>Olsztynek</v>
          </cell>
          <cell r="D1158" t="str">
            <v>Rynek 2</v>
          </cell>
        </row>
        <row r="1159">
          <cell r="A1159">
            <v>1042</v>
          </cell>
          <cell r="B1159" t="str">
            <v>warmińsko-mazurskie</v>
          </cell>
          <cell r="C1159" t="str">
            <v>Orneta</v>
          </cell>
          <cell r="D1159" t="str">
            <v>ul. Zamkowa 2</v>
          </cell>
        </row>
        <row r="1160">
          <cell r="A1160">
            <v>1043</v>
          </cell>
          <cell r="B1160" t="str">
            <v>warmińsko-mazurskie</v>
          </cell>
          <cell r="C1160" t="str">
            <v>Orneta</v>
          </cell>
          <cell r="D1160" t="str">
            <v>ul. 1 Maja 48</v>
          </cell>
        </row>
        <row r="1161">
          <cell r="A1161">
            <v>1044</v>
          </cell>
          <cell r="B1161" t="str">
            <v>warmińsko-mazurskie</v>
          </cell>
          <cell r="C1161" t="str">
            <v>Pasłęk</v>
          </cell>
          <cell r="D1161" t="str">
            <v>ul. Westerplatte 17</v>
          </cell>
        </row>
        <row r="1162">
          <cell r="A1162">
            <v>1045</v>
          </cell>
          <cell r="B1162" t="str">
            <v>warmińsko-mazurskie</v>
          </cell>
          <cell r="C1162" t="str">
            <v>Pasym</v>
          </cell>
          <cell r="D1162" t="str">
            <v>ul. Krótka 1</v>
          </cell>
        </row>
        <row r="1163">
          <cell r="A1163">
            <v>1046</v>
          </cell>
          <cell r="B1163" t="str">
            <v>warmińsko-mazurskie</v>
          </cell>
          <cell r="C1163" t="str">
            <v>Pieniężno</v>
          </cell>
          <cell r="D1163" t="str">
            <v>ul. 1 maja 2</v>
          </cell>
        </row>
        <row r="1164">
          <cell r="A1164">
            <v>1047</v>
          </cell>
          <cell r="B1164" t="str">
            <v>warmińsko-mazurskie</v>
          </cell>
          <cell r="C1164" t="str">
            <v>Pieniężno</v>
          </cell>
          <cell r="D1164" t="str">
            <v>ul. Rynek 4</v>
          </cell>
        </row>
        <row r="1165">
          <cell r="A1165">
            <v>1048</v>
          </cell>
          <cell r="B1165" t="str">
            <v>warmińsko-mazurskie</v>
          </cell>
          <cell r="C1165" t="str">
            <v>Pisz</v>
          </cell>
          <cell r="D1165" t="str">
            <v>ul. Rybacka 6</v>
          </cell>
        </row>
        <row r="1166">
          <cell r="A1166">
            <v>1049</v>
          </cell>
          <cell r="B1166" t="str">
            <v>warmińsko-mazurskie</v>
          </cell>
          <cell r="C1166" t="str">
            <v>Ruciane Nida</v>
          </cell>
          <cell r="D1166" t="str">
            <v xml:space="preserve">ul. Dworcowa </v>
          </cell>
        </row>
        <row r="1167">
          <cell r="A1167">
            <v>1050</v>
          </cell>
          <cell r="B1167" t="str">
            <v>warmińsko-mazurskie</v>
          </cell>
          <cell r="C1167" t="str">
            <v>Ryn</v>
          </cell>
          <cell r="D1167" t="str">
            <v>Kopernika 22</v>
          </cell>
        </row>
        <row r="1168">
          <cell r="A1168">
            <v>1051</v>
          </cell>
          <cell r="B1168" t="str">
            <v>warmińsko-mazurskie</v>
          </cell>
          <cell r="C1168" t="str">
            <v>Suwałki</v>
          </cell>
          <cell r="D1168" t="str">
            <v>ul. Noniewicza 48</v>
          </cell>
        </row>
        <row r="1169">
          <cell r="A1169">
            <v>1052</v>
          </cell>
          <cell r="B1169" t="str">
            <v>warmińsko-mazurskie</v>
          </cell>
          <cell r="C1169" t="str">
            <v>Szczytno</v>
          </cell>
          <cell r="D1169" t="str">
            <v>ul. Polska 39</v>
          </cell>
        </row>
        <row r="1170">
          <cell r="A1170">
            <v>1053</v>
          </cell>
          <cell r="B1170" t="str">
            <v>warmińsko-mazurskie</v>
          </cell>
          <cell r="C1170" t="str">
            <v>Szczytno</v>
          </cell>
          <cell r="D1170" t="str">
            <v>ul. B. Chrobrego (Kaufland)</v>
          </cell>
        </row>
        <row r="1171">
          <cell r="A1171">
            <v>1054</v>
          </cell>
          <cell r="B1171" t="str">
            <v>warmińsko-mazurskie</v>
          </cell>
          <cell r="C1171" t="str">
            <v>Świętajno</v>
          </cell>
          <cell r="D1171" t="str">
            <v>ul. Żymierskiego 9</v>
          </cell>
        </row>
        <row r="1172">
          <cell r="A1172">
            <v>1055</v>
          </cell>
          <cell r="B1172" t="str">
            <v>warmińsko-mazurskie</v>
          </cell>
          <cell r="C1172" t="str">
            <v>Węgorzewo</v>
          </cell>
          <cell r="D1172" t="str">
            <v>ul. Pionierów 27</v>
          </cell>
        </row>
        <row r="1173">
          <cell r="A1173">
            <v>1056</v>
          </cell>
          <cell r="B1173" t="str">
            <v>warmińsko-mazurskie</v>
          </cell>
          <cell r="C1173" t="str">
            <v>Wielbark</v>
          </cell>
          <cell r="D1173" t="str">
            <v>ul. Jagiełły 7</v>
          </cell>
        </row>
        <row r="1174">
          <cell r="A1174">
            <v>1057</v>
          </cell>
          <cell r="B1174" t="str">
            <v>wielkopolskie</v>
          </cell>
          <cell r="C1174" t="str">
            <v>Bojanowo</v>
          </cell>
          <cell r="D1174" t="str">
            <v>ul. Rynek 20</v>
          </cell>
        </row>
        <row r="1175">
          <cell r="A1175">
            <v>1058</v>
          </cell>
          <cell r="B1175" t="str">
            <v>wielkopolskie</v>
          </cell>
          <cell r="C1175" t="str">
            <v>Borek Wlkp</v>
          </cell>
          <cell r="D1175" t="str">
            <v>ul. Kilińskiego 5</v>
          </cell>
        </row>
        <row r="1176">
          <cell r="A1176">
            <v>1059</v>
          </cell>
          <cell r="B1176" t="str">
            <v>wielkopolskie</v>
          </cell>
          <cell r="C1176" t="str">
            <v>Budzyń</v>
          </cell>
          <cell r="D1176" t="str">
            <v>ul. Dworcowa 11</v>
          </cell>
        </row>
        <row r="1177">
          <cell r="A1177">
            <v>1060</v>
          </cell>
          <cell r="B1177" t="str">
            <v>wielkopolskie</v>
          </cell>
          <cell r="C1177" t="str">
            <v>Buk</v>
          </cell>
          <cell r="D1177" t="str">
            <v>Plac Przemysława 8</v>
          </cell>
        </row>
        <row r="1178">
          <cell r="A1178">
            <v>1061</v>
          </cell>
          <cell r="B1178" t="str">
            <v>wielkopolskie</v>
          </cell>
          <cell r="C1178" t="str">
            <v>Chodzież</v>
          </cell>
          <cell r="D1178" t="str">
            <v>ul. Składowa 1</v>
          </cell>
        </row>
        <row r="1179">
          <cell r="A1179">
            <v>1062</v>
          </cell>
          <cell r="B1179" t="str">
            <v>wielkopolskie</v>
          </cell>
          <cell r="C1179" t="str">
            <v>Chrzypsko Wielkie</v>
          </cell>
          <cell r="D1179" t="str">
            <v>ul. Główna 10</v>
          </cell>
        </row>
        <row r="1180">
          <cell r="A1180">
            <v>1063</v>
          </cell>
          <cell r="B1180" t="str">
            <v>wielkopolskie</v>
          </cell>
          <cell r="C1180" t="str">
            <v>Czarnków</v>
          </cell>
          <cell r="D1180" t="str">
            <v>ul. Kościuszki 5</v>
          </cell>
        </row>
        <row r="1181">
          <cell r="A1181">
            <v>1064</v>
          </cell>
          <cell r="B1181" t="str">
            <v>wielkopolskie</v>
          </cell>
          <cell r="C1181" t="str">
            <v>Czempiń</v>
          </cell>
          <cell r="D1181" t="str">
            <v>ul. Kościelna 18</v>
          </cell>
        </row>
        <row r="1182">
          <cell r="A1182">
            <v>1065</v>
          </cell>
          <cell r="B1182" t="str">
            <v>wielkopolskie</v>
          </cell>
          <cell r="C1182" t="str">
            <v>Czerwonak</v>
          </cell>
          <cell r="D1182" t="str">
            <v>ul. Gdyńska 47</v>
          </cell>
        </row>
        <row r="1183">
          <cell r="A1183">
            <v>1066</v>
          </cell>
          <cell r="B1183" t="str">
            <v>wielkopolskie</v>
          </cell>
          <cell r="C1183" t="str">
            <v>Damasławek</v>
          </cell>
          <cell r="D1183" t="str">
            <v>ul. Kcyńska 6</v>
          </cell>
        </row>
        <row r="1184">
          <cell r="A1184">
            <v>1067</v>
          </cell>
          <cell r="B1184" t="str">
            <v>wielkopolskie</v>
          </cell>
          <cell r="C1184" t="str">
            <v xml:space="preserve">Dobrzyca </v>
          </cell>
          <cell r="D1184" t="str">
            <v xml:space="preserve">ul. Nowa 2  </v>
          </cell>
        </row>
        <row r="1185">
          <cell r="A1185">
            <v>1068</v>
          </cell>
          <cell r="B1185" t="str">
            <v>wielkopolskie</v>
          </cell>
          <cell r="C1185" t="str">
            <v>Dolsk</v>
          </cell>
          <cell r="D1185" t="str">
            <v>ul. Kościelna 16</v>
          </cell>
        </row>
        <row r="1186">
          <cell r="A1186">
            <v>1069</v>
          </cell>
          <cell r="B1186" t="str">
            <v>wielkopolskie</v>
          </cell>
          <cell r="C1186" t="str">
            <v>Dopiewo</v>
          </cell>
          <cell r="D1186" t="str">
            <v>ul. Konarzewska 12</v>
          </cell>
        </row>
        <row r="1187">
          <cell r="A1187">
            <v>1070</v>
          </cell>
          <cell r="B1187" t="str">
            <v>wielkopolskie</v>
          </cell>
          <cell r="C1187" t="str">
            <v>Duszniki</v>
          </cell>
          <cell r="D1187" t="str">
            <v>ul. Świerczewskiego 3</v>
          </cell>
        </row>
        <row r="1188">
          <cell r="A1188">
            <v>1071</v>
          </cell>
          <cell r="B1188" t="str">
            <v>wielkopolskie</v>
          </cell>
          <cell r="C1188" t="str">
            <v>Gniezno</v>
          </cell>
          <cell r="D1188" t="str">
            <v>ul. Dąbrówki 19</v>
          </cell>
        </row>
        <row r="1189">
          <cell r="A1189">
            <v>1072</v>
          </cell>
          <cell r="B1189" t="str">
            <v>wielkopolskie</v>
          </cell>
          <cell r="C1189" t="str">
            <v xml:space="preserve">Golina </v>
          </cell>
          <cell r="D1189" t="str">
            <v>ul. Strażacka 5</v>
          </cell>
        </row>
        <row r="1190">
          <cell r="A1190">
            <v>1073</v>
          </cell>
          <cell r="B1190" t="str">
            <v>wielkopolskie</v>
          </cell>
          <cell r="C1190" t="str">
            <v>Gołańcz</v>
          </cell>
          <cell r="D1190" t="str">
            <v>ul. Rynek 25</v>
          </cell>
        </row>
        <row r="1191">
          <cell r="A1191">
            <v>1074</v>
          </cell>
          <cell r="B1191" t="str">
            <v>wielkopolskie</v>
          </cell>
          <cell r="C1191" t="str">
            <v>Gołuchów</v>
          </cell>
          <cell r="D1191" t="str">
            <v>ul. Pleszewska 3</v>
          </cell>
        </row>
        <row r="1192">
          <cell r="A1192">
            <v>1075</v>
          </cell>
          <cell r="B1192" t="str">
            <v>wielkopolskie</v>
          </cell>
          <cell r="C1192" t="str">
            <v>Gostyń</v>
          </cell>
          <cell r="D1192" t="str">
            <v>ul. 1 Maja 18</v>
          </cell>
        </row>
        <row r="1193">
          <cell r="A1193">
            <v>1076</v>
          </cell>
          <cell r="B1193" t="str">
            <v>wielkopolskie</v>
          </cell>
          <cell r="C1193" t="str">
            <v>Grabów</v>
          </cell>
          <cell r="D1193" t="str">
            <v>ul. Kaliska 23</v>
          </cell>
        </row>
        <row r="1194">
          <cell r="A1194">
            <v>1077</v>
          </cell>
          <cell r="B1194" t="str">
            <v>wielkopolskie</v>
          </cell>
          <cell r="C1194" t="str">
            <v>Grodzisk Wielkopolski</v>
          </cell>
          <cell r="D1194" t="str">
            <v>ul. Chopina 1</v>
          </cell>
        </row>
        <row r="1195">
          <cell r="A1195">
            <v>1078</v>
          </cell>
          <cell r="B1195" t="str">
            <v>wielkopolskie</v>
          </cell>
          <cell r="C1195" t="str">
            <v>Grodzisk Wlkp</v>
          </cell>
          <cell r="D1195" t="str">
            <v>Os. Wojska Polskiego 18</v>
          </cell>
        </row>
        <row r="1196">
          <cell r="A1196">
            <v>1079</v>
          </cell>
          <cell r="B1196" t="str">
            <v>wielkopolskie</v>
          </cell>
          <cell r="C1196" t="str">
            <v>Jarocin</v>
          </cell>
          <cell r="D1196" t="str">
            <v>os. Konstytucji 3 Maja 12a</v>
          </cell>
        </row>
        <row r="1197">
          <cell r="A1197">
            <v>1080</v>
          </cell>
          <cell r="B1197" t="str">
            <v>wielkopolskie</v>
          </cell>
          <cell r="C1197" t="str">
            <v>Jarocin</v>
          </cell>
          <cell r="D1197" t="str">
            <v xml:space="preserve">al. Niepodległości 5             </v>
          </cell>
        </row>
        <row r="1198">
          <cell r="A1198">
            <v>1081</v>
          </cell>
          <cell r="B1198" t="str">
            <v>wielkopolskie</v>
          </cell>
          <cell r="C1198" t="str">
            <v>Jarocin</v>
          </cell>
          <cell r="D1198" t="str">
            <v>ul. Kościuszki 16a</v>
          </cell>
        </row>
        <row r="1199">
          <cell r="A1199">
            <v>1082</v>
          </cell>
          <cell r="B1199" t="str">
            <v>wielkopolskie</v>
          </cell>
          <cell r="C1199" t="str">
            <v>Jastrowie</v>
          </cell>
          <cell r="D1199" t="str">
            <v>ul. Kieniewicza 53</v>
          </cell>
        </row>
        <row r="1200">
          <cell r="A1200">
            <v>1083</v>
          </cell>
          <cell r="B1200" t="str">
            <v>wielkopolskie</v>
          </cell>
          <cell r="C1200" t="str">
            <v>Jutrosin</v>
          </cell>
          <cell r="D1200" t="str">
            <v xml:space="preserve">ul. Rynek 18                                 </v>
          </cell>
        </row>
        <row r="1201">
          <cell r="A1201">
            <v>1084</v>
          </cell>
          <cell r="B1201" t="str">
            <v>wielkopolskie</v>
          </cell>
          <cell r="C1201" t="str">
            <v>Kaczory</v>
          </cell>
          <cell r="D1201" t="str">
            <v>ul. Nowe Osiedle 2</v>
          </cell>
        </row>
        <row r="1202">
          <cell r="A1202">
            <v>1085</v>
          </cell>
          <cell r="B1202" t="str">
            <v>wielkopolskie</v>
          </cell>
          <cell r="C1202" t="str">
            <v>Kalisz</v>
          </cell>
          <cell r="D1202" t="str">
            <v>ul. Podmiejska Kaufland</v>
          </cell>
        </row>
        <row r="1203">
          <cell r="A1203">
            <v>1086</v>
          </cell>
          <cell r="B1203" t="str">
            <v>wielkopolskie</v>
          </cell>
          <cell r="C1203" t="str">
            <v>Kamieniec Poznański</v>
          </cell>
          <cell r="D1203" t="str">
            <v>ul. 1000-lecia PP 27</v>
          </cell>
        </row>
        <row r="1204">
          <cell r="A1204">
            <v>1087</v>
          </cell>
          <cell r="B1204" t="str">
            <v>wielkopolskie</v>
          </cell>
          <cell r="C1204" t="str">
            <v>Kaszczor</v>
          </cell>
          <cell r="D1204" t="str">
            <v>ul. Powstańców Wlkp. 13</v>
          </cell>
        </row>
        <row r="1205">
          <cell r="A1205">
            <v>1088</v>
          </cell>
          <cell r="B1205" t="str">
            <v>wielkopolskie</v>
          </cell>
          <cell r="C1205" t="str">
            <v>Kaźmierz</v>
          </cell>
          <cell r="D1205" t="str">
            <v>ul. Świerczewskiego 3</v>
          </cell>
        </row>
        <row r="1206">
          <cell r="A1206">
            <v>1089</v>
          </cell>
          <cell r="B1206" t="str">
            <v>wielkopolskie</v>
          </cell>
          <cell r="C1206" t="str">
            <v>Kępno</v>
          </cell>
          <cell r="D1206" t="str">
            <v>ul Rynek 38</v>
          </cell>
        </row>
        <row r="1207">
          <cell r="A1207">
            <v>1090</v>
          </cell>
          <cell r="B1207" t="str">
            <v>wielkopolskie</v>
          </cell>
          <cell r="C1207" t="str">
            <v>Kleczew</v>
          </cell>
          <cell r="D1207" t="str">
            <v>ul. Wodna 2</v>
          </cell>
        </row>
        <row r="1208">
          <cell r="A1208">
            <v>1091</v>
          </cell>
          <cell r="B1208" t="str">
            <v>wielkopolskie</v>
          </cell>
          <cell r="C1208" t="str">
            <v>Kłodawa</v>
          </cell>
          <cell r="D1208" t="str">
            <v xml:space="preserve">ul. Wyszyńskiego 8 </v>
          </cell>
        </row>
        <row r="1209">
          <cell r="A1209">
            <v>1092</v>
          </cell>
          <cell r="B1209" t="str">
            <v>wielkopolskie</v>
          </cell>
          <cell r="C1209" t="str">
            <v>Kobyla Góra</v>
          </cell>
          <cell r="D1209" t="str">
            <v>Pl. Wiosny Ludów 1</v>
          </cell>
        </row>
        <row r="1210">
          <cell r="A1210">
            <v>1093</v>
          </cell>
          <cell r="B1210" t="str">
            <v>wielkopolskie</v>
          </cell>
          <cell r="C1210" t="str">
            <v>Koło</v>
          </cell>
          <cell r="D1210" t="str">
            <v>ul. B. Prusa 14</v>
          </cell>
        </row>
        <row r="1211">
          <cell r="A1211">
            <v>1094</v>
          </cell>
          <cell r="B1211" t="str">
            <v>wielkopolskie</v>
          </cell>
          <cell r="C1211" t="str">
            <v>Konin</v>
          </cell>
          <cell r="D1211" t="str">
            <v>ul. Bankowa 1</v>
          </cell>
        </row>
        <row r="1212">
          <cell r="A1212">
            <v>1095</v>
          </cell>
          <cell r="B1212" t="str">
            <v>wielkopolskie</v>
          </cell>
          <cell r="C1212" t="str">
            <v>Kościan</v>
          </cell>
          <cell r="D1212" t="str">
            <v>ul. Rynek 23</v>
          </cell>
        </row>
        <row r="1213">
          <cell r="A1213">
            <v>1096</v>
          </cell>
          <cell r="B1213" t="str">
            <v>wielkopolskie</v>
          </cell>
          <cell r="C1213" t="str">
            <v>Koźmin Wielkopolski</v>
          </cell>
          <cell r="D1213" t="str">
            <v>ul. Borecka 22</v>
          </cell>
        </row>
        <row r="1214">
          <cell r="A1214">
            <v>1097</v>
          </cell>
          <cell r="B1214" t="str">
            <v>wielkopolskie</v>
          </cell>
          <cell r="C1214" t="str">
            <v>Koźminek</v>
          </cell>
          <cell r="D1214" t="str">
            <v xml:space="preserve">Pl. Wolności 6  </v>
          </cell>
        </row>
        <row r="1215">
          <cell r="A1215">
            <v>1098</v>
          </cell>
          <cell r="B1215" t="str">
            <v>wielkopolskie</v>
          </cell>
          <cell r="C1215" t="str">
            <v>Krajenka</v>
          </cell>
          <cell r="D1215" t="str">
            <v>ul. W. Jagiełły 1</v>
          </cell>
        </row>
        <row r="1216">
          <cell r="A1216">
            <v>1099</v>
          </cell>
          <cell r="B1216" t="str">
            <v>wielkopolskie</v>
          </cell>
          <cell r="C1216" t="str">
            <v>Krotoszyn</v>
          </cell>
          <cell r="D1216" t="str">
            <v>ul. Piastowska 14</v>
          </cell>
        </row>
        <row r="1217">
          <cell r="A1217">
            <v>1100</v>
          </cell>
          <cell r="B1217" t="str">
            <v>wielkopolskie</v>
          </cell>
          <cell r="C1217" t="str">
            <v>Krzemieniewo</v>
          </cell>
          <cell r="D1217" t="str">
            <v>ul. Dworcowa 44</v>
          </cell>
        </row>
        <row r="1218">
          <cell r="A1218">
            <v>1101</v>
          </cell>
          <cell r="B1218" t="str">
            <v>wielkopolskie</v>
          </cell>
          <cell r="C1218" t="str">
            <v>Krzywiń</v>
          </cell>
          <cell r="D1218" t="str">
            <v>ul. Rynek 3</v>
          </cell>
        </row>
        <row r="1219">
          <cell r="A1219">
            <v>1102</v>
          </cell>
          <cell r="B1219" t="str">
            <v>wielkopolskie</v>
          </cell>
          <cell r="C1219" t="str">
            <v>Krzywiń-Jerka</v>
          </cell>
          <cell r="D1219" t="str">
            <v xml:space="preserve">ul.Powstańców Wlkp. 3a  </v>
          </cell>
        </row>
        <row r="1220">
          <cell r="A1220">
            <v>1103</v>
          </cell>
          <cell r="B1220" t="str">
            <v>wielkopolskie</v>
          </cell>
          <cell r="C1220" t="str">
            <v>Krzyż Wielkopolski</v>
          </cell>
          <cell r="D1220" t="str">
            <v>ul. Poznańska 1</v>
          </cell>
        </row>
        <row r="1221">
          <cell r="A1221">
            <v>1104</v>
          </cell>
          <cell r="B1221" t="str">
            <v>wielkopolskie</v>
          </cell>
          <cell r="C1221" t="str">
            <v>Książ Wlkp.</v>
          </cell>
          <cell r="D1221" t="str">
            <v>Plac Kosynierów 12</v>
          </cell>
        </row>
        <row r="1222">
          <cell r="A1222">
            <v>1105</v>
          </cell>
          <cell r="B1222" t="str">
            <v>wielkopolskie</v>
          </cell>
          <cell r="C1222" t="str">
            <v>Kuślin</v>
          </cell>
          <cell r="D1222" t="str">
            <v>ul.Powstańców Wielkopolski 17</v>
          </cell>
        </row>
        <row r="1223">
          <cell r="A1223">
            <v>1106</v>
          </cell>
          <cell r="B1223" t="str">
            <v>wielkopolskie</v>
          </cell>
          <cell r="C1223" t="str">
            <v>Kwilcz</v>
          </cell>
          <cell r="D1223" t="str">
            <v>ul. Kar. Wyszyńskiego 33</v>
          </cell>
        </row>
        <row r="1224">
          <cell r="A1224">
            <v>1107</v>
          </cell>
          <cell r="B1224" t="str">
            <v>wielkopolskie</v>
          </cell>
          <cell r="C1224" t="str">
            <v>Leszno</v>
          </cell>
          <cell r="D1224" t="str">
            <v>ul. Zamenhofa 107</v>
          </cell>
        </row>
        <row r="1225">
          <cell r="A1225">
            <v>1108</v>
          </cell>
          <cell r="B1225" t="str">
            <v>wielkopolskie</v>
          </cell>
          <cell r="C1225" t="str">
            <v>Leszno</v>
          </cell>
          <cell r="D1225" t="str">
            <v>ul. Przemysłowa 2</v>
          </cell>
        </row>
        <row r="1226">
          <cell r="A1226">
            <v>1109</v>
          </cell>
          <cell r="B1226" t="str">
            <v>wielkopolskie</v>
          </cell>
          <cell r="C1226" t="str">
            <v>Lipno</v>
          </cell>
          <cell r="D1226" t="str">
            <v>Gminy Ośrodek Kultury ul. Powstańców Wlkp. 7</v>
          </cell>
        </row>
        <row r="1227">
          <cell r="A1227">
            <v>1110</v>
          </cell>
          <cell r="B1227" t="str">
            <v>wielkopolskie</v>
          </cell>
          <cell r="C1227" t="str">
            <v>Lubasz</v>
          </cell>
          <cell r="D1227" t="str">
            <v>ul. B.Chrobrego 35</v>
          </cell>
        </row>
        <row r="1228">
          <cell r="A1228">
            <v>1111</v>
          </cell>
          <cell r="B1228" t="str">
            <v>wielkopolskie</v>
          </cell>
          <cell r="C1228" t="str">
            <v>Luboń</v>
          </cell>
          <cell r="D1228" t="str">
            <v>Pl.Bojanowskiego 2</v>
          </cell>
        </row>
        <row r="1229">
          <cell r="A1229">
            <v>1112</v>
          </cell>
          <cell r="B1229" t="str">
            <v>wielkopolskie</v>
          </cell>
          <cell r="C1229" t="str">
            <v>Malanów</v>
          </cell>
          <cell r="D1229" t="str">
            <v>ul. Turecka 10</v>
          </cell>
        </row>
        <row r="1230">
          <cell r="A1230">
            <v>1113</v>
          </cell>
          <cell r="B1230" t="str">
            <v>wielkopolskie</v>
          </cell>
          <cell r="C1230" t="str">
            <v>Margonin</v>
          </cell>
          <cell r="D1230" t="str">
            <v>ul. 22 Stycznia 25</v>
          </cell>
        </row>
        <row r="1231">
          <cell r="A1231">
            <v>1114</v>
          </cell>
          <cell r="B1231" t="str">
            <v>wielkopolskie</v>
          </cell>
          <cell r="C1231" t="str">
            <v>Miejska Górka</v>
          </cell>
          <cell r="D1231" t="str">
            <v>ul. Rynek 3</v>
          </cell>
        </row>
        <row r="1232">
          <cell r="A1232">
            <v>1115</v>
          </cell>
          <cell r="B1232" t="str">
            <v>wielkopolskie</v>
          </cell>
          <cell r="C1232" t="str">
            <v>Mieścisko</v>
          </cell>
          <cell r="D1232" t="str">
            <v>ul. Dworcowa 2</v>
          </cell>
        </row>
        <row r="1233">
          <cell r="A1233">
            <v>1116</v>
          </cell>
          <cell r="B1233" t="str">
            <v>wielkopolskie</v>
          </cell>
          <cell r="C1233" t="str">
            <v>Międzychód</v>
          </cell>
          <cell r="D1233" t="str">
            <v>ul. 17 stycznia 55</v>
          </cell>
        </row>
        <row r="1234">
          <cell r="A1234">
            <v>1117</v>
          </cell>
          <cell r="B1234" t="str">
            <v>wielkopolskie</v>
          </cell>
          <cell r="C1234" t="str">
            <v>Międzychód</v>
          </cell>
          <cell r="D1234" t="str">
            <v>ul. Piłsudskiego 45</v>
          </cell>
        </row>
        <row r="1235">
          <cell r="A1235">
            <v>1118</v>
          </cell>
          <cell r="B1235" t="str">
            <v>wielkopolskie</v>
          </cell>
          <cell r="C1235" t="str">
            <v>Mikstat</v>
          </cell>
          <cell r="D1235" t="str">
            <v>ul. Krakowska 6</v>
          </cell>
        </row>
        <row r="1236">
          <cell r="A1236">
            <v>1119</v>
          </cell>
          <cell r="B1236" t="str">
            <v>wielkopolskie</v>
          </cell>
          <cell r="C1236" t="str">
            <v>Miłosław</v>
          </cell>
          <cell r="D1236" t="str">
            <v>ul. Zamkowa 2</v>
          </cell>
        </row>
        <row r="1237">
          <cell r="A1237">
            <v>1120</v>
          </cell>
          <cell r="B1237" t="str">
            <v>wielkopolskie</v>
          </cell>
          <cell r="C1237" t="str">
            <v>Mosina</v>
          </cell>
          <cell r="D1237" t="str">
            <v>ul. Dworcowa 9</v>
          </cell>
        </row>
        <row r="1238">
          <cell r="A1238">
            <v>1121</v>
          </cell>
          <cell r="B1238" t="str">
            <v>wielkopolskie</v>
          </cell>
          <cell r="C1238" t="str">
            <v>Murowana Goślina</v>
          </cell>
          <cell r="D1238" t="str">
            <v>ul. Poznańska 12</v>
          </cell>
        </row>
        <row r="1239">
          <cell r="A1239">
            <v>1122</v>
          </cell>
          <cell r="B1239" t="str">
            <v>wielkopolskie</v>
          </cell>
          <cell r="C1239" t="str">
            <v>Nekla</v>
          </cell>
          <cell r="D1239" t="str">
            <v xml:space="preserve">ul. Zawodzie 18A </v>
          </cell>
        </row>
        <row r="1240">
          <cell r="A1240">
            <v>1123</v>
          </cell>
          <cell r="B1240" t="str">
            <v>wielkopolskie</v>
          </cell>
          <cell r="C1240" t="str">
            <v>Oborniki Wielkopolskie</v>
          </cell>
          <cell r="D1240" t="str">
            <v>ul. Powstańców Wlkp. 5</v>
          </cell>
        </row>
        <row r="1241">
          <cell r="A1241">
            <v>1124</v>
          </cell>
          <cell r="B1241" t="str">
            <v>wielkopolskie</v>
          </cell>
          <cell r="C1241" t="str">
            <v xml:space="preserve">Odolanów </v>
          </cell>
          <cell r="D1241" t="str">
            <v>pl. Kościuszki 10</v>
          </cell>
        </row>
        <row r="1242">
          <cell r="A1242">
            <v>1125</v>
          </cell>
          <cell r="B1242" t="str">
            <v>wielkopolskie</v>
          </cell>
          <cell r="C1242" t="str">
            <v>Okonek</v>
          </cell>
          <cell r="D1242" t="str">
            <v>ul. Niepodległości 25/26</v>
          </cell>
        </row>
        <row r="1243">
          <cell r="A1243">
            <v>1126</v>
          </cell>
          <cell r="B1243" t="str">
            <v>wielkopolskie</v>
          </cell>
          <cell r="C1243" t="str">
            <v>Opalenica</v>
          </cell>
          <cell r="D1243" t="str">
            <v>ul. Poznańska 40</v>
          </cell>
        </row>
        <row r="1244">
          <cell r="A1244">
            <v>1127</v>
          </cell>
          <cell r="B1244" t="str">
            <v>wielkopolskie</v>
          </cell>
          <cell r="C1244" t="str">
            <v>Opatówek</v>
          </cell>
          <cell r="D1244" t="str">
            <v>ul. Poniatowskiego 1</v>
          </cell>
        </row>
        <row r="1245">
          <cell r="A1245">
            <v>1128</v>
          </cell>
          <cell r="B1245" t="str">
            <v>wielkopolskie</v>
          </cell>
          <cell r="C1245" t="str">
            <v>Orchowo</v>
          </cell>
          <cell r="D1245" t="str">
            <v>ul. Kościuszki 9a</v>
          </cell>
        </row>
        <row r="1246">
          <cell r="A1246">
            <v>1129</v>
          </cell>
          <cell r="B1246" t="str">
            <v>wielkopolskie</v>
          </cell>
          <cell r="C1246" t="str">
            <v>Ostroróg</v>
          </cell>
          <cell r="D1246" t="str">
            <v xml:space="preserve">ul. Szamotulska 28a             </v>
          </cell>
        </row>
        <row r="1247">
          <cell r="A1247">
            <v>1130</v>
          </cell>
          <cell r="B1247" t="str">
            <v>wielkopolskie</v>
          </cell>
          <cell r="C1247" t="str">
            <v>Ostrów Wielkopolski</v>
          </cell>
          <cell r="D1247" t="str">
            <v>ul. Raszkowska 60/62</v>
          </cell>
        </row>
        <row r="1248">
          <cell r="A1248">
            <v>1131</v>
          </cell>
          <cell r="B1248" t="str">
            <v>wielkopolskie</v>
          </cell>
          <cell r="C1248" t="str">
            <v>Ostrzeszów</v>
          </cell>
          <cell r="D1248" t="str">
            <v>ul. Zamkowa 18</v>
          </cell>
        </row>
        <row r="1249">
          <cell r="A1249">
            <v>1132</v>
          </cell>
          <cell r="B1249" t="str">
            <v>wielkopolskie</v>
          </cell>
          <cell r="C1249" t="str">
            <v>Otorowo</v>
          </cell>
          <cell r="D1249" t="str">
            <v>ul. Szamotulska 16</v>
          </cell>
        </row>
        <row r="1250">
          <cell r="A1250">
            <v>1133</v>
          </cell>
          <cell r="B1250" t="str">
            <v>wielkopolskie</v>
          </cell>
          <cell r="C1250" t="str">
            <v>Pępowo</v>
          </cell>
          <cell r="D1250" t="str">
            <v>ul. Promienista 1</v>
          </cell>
        </row>
        <row r="1251">
          <cell r="A1251">
            <v>1134</v>
          </cell>
          <cell r="B1251" t="str">
            <v>wielkopolskie</v>
          </cell>
          <cell r="C1251" t="str">
            <v>Piaski</v>
          </cell>
          <cell r="D1251" t="str">
            <v>ul. Warszawska 9</v>
          </cell>
        </row>
        <row r="1252">
          <cell r="A1252">
            <v>1135</v>
          </cell>
          <cell r="B1252" t="str">
            <v>wielkopolskie</v>
          </cell>
          <cell r="C1252" t="str">
            <v>Piła</v>
          </cell>
          <cell r="D1252" t="str">
            <v>al. Wojska Polskiego 6</v>
          </cell>
        </row>
        <row r="1253">
          <cell r="A1253">
            <v>1136</v>
          </cell>
          <cell r="B1253" t="str">
            <v>wielkopolskie</v>
          </cell>
          <cell r="C1253" t="str">
            <v>Piła</v>
          </cell>
          <cell r="D1253" t="str">
            <v>ul. Śniadeckich 92d</v>
          </cell>
        </row>
        <row r="1254">
          <cell r="A1254">
            <v>1137</v>
          </cell>
          <cell r="B1254" t="str">
            <v>wielkopolskie</v>
          </cell>
          <cell r="C1254" t="str">
            <v>Piła</v>
          </cell>
          <cell r="D1254" t="str">
            <v>ul.Powstańców Wielkopolskich 102 Kaufland</v>
          </cell>
        </row>
        <row r="1255">
          <cell r="A1255">
            <v>1138</v>
          </cell>
          <cell r="B1255" t="str">
            <v>wielkopolskie</v>
          </cell>
          <cell r="C1255" t="str">
            <v>Piła</v>
          </cell>
          <cell r="D1255" t="str">
            <v>ul. Salezjańska 1A</v>
          </cell>
        </row>
        <row r="1256">
          <cell r="A1256">
            <v>1139</v>
          </cell>
          <cell r="B1256" t="str">
            <v>wielkopolskie</v>
          </cell>
          <cell r="C1256" t="str">
            <v>Pleszew</v>
          </cell>
          <cell r="D1256" t="str">
            <v>ul. Kraszewskiego 11</v>
          </cell>
        </row>
        <row r="1257">
          <cell r="A1257">
            <v>1140</v>
          </cell>
          <cell r="B1257" t="str">
            <v>wielkopolskie</v>
          </cell>
          <cell r="C1257" t="str">
            <v>Pniewy</v>
          </cell>
          <cell r="D1257" t="str">
            <v>ul. Wolności 31</v>
          </cell>
        </row>
        <row r="1258">
          <cell r="A1258">
            <v>1141</v>
          </cell>
          <cell r="B1258" t="str">
            <v>wielkopolskie</v>
          </cell>
          <cell r="C1258" t="str">
            <v>Pobiedziska</v>
          </cell>
          <cell r="D1258" t="str">
            <v>ul. Tysiąclecia 15</v>
          </cell>
        </row>
        <row r="1259">
          <cell r="A1259">
            <v>1142</v>
          </cell>
          <cell r="B1259" t="str">
            <v>wielkopolskie</v>
          </cell>
          <cell r="C1259" t="str">
            <v>Pogorzela</v>
          </cell>
          <cell r="D1259" t="str">
            <v>ul. Błonie 17</v>
          </cell>
        </row>
        <row r="1260">
          <cell r="A1260">
            <v>1143</v>
          </cell>
          <cell r="B1260" t="str">
            <v>wielkopolskie</v>
          </cell>
          <cell r="C1260" t="str">
            <v>Połajewo</v>
          </cell>
          <cell r="D1260" t="str">
            <v>ul. Rynek 15</v>
          </cell>
        </row>
        <row r="1261">
          <cell r="A1261">
            <v>1144</v>
          </cell>
          <cell r="B1261" t="str">
            <v>wielkopolskie</v>
          </cell>
          <cell r="C1261" t="str">
            <v>Poniec</v>
          </cell>
          <cell r="D1261" t="str">
            <v>ul. Kościuszki 12</v>
          </cell>
        </row>
        <row r="1262">
          <cell r="A1262">
            <v>1145</v>
          </cell>
          <cell r="B1262" t="str">
            <v>wielkopolskie</v>
          </cell>
          <cell r="C1262" t="str">
            <v>Poznań</v>
          </cell>
          <cell r="D1262" t="str">
            <v>ul. Głogowska 47/47a</v>
          </cell>
        </row>
        <row r="1263">
          <cell r="A1263">
            <v>1146</v>
          </cell>
          <cell r="B1263" t="str">
            <v>wielkopolskie</v>
          </cell>
          <cell r="C1263" t="str">
            <v>Poznań</v>
          </cell>
          <cell r="D1263" t="str">
            <v>ul. Mielżyńskiego 22</v>
          </cell>
        </row>
        <row r="1264">
          <cell r="A1264">
            <v>1147</v>
          </cell>
          <cell r="B1264" t="str">
            <v>wielkopolskie</v>
          </cell>
          <cell r="C1264" t="str">
            <v>Poznań</v>
          </cell>
          <cell r="D1264" t="str">
            <v>ul. Grunwaldzka 369</v>
          </cell>
        </row>
        <row r="1265">
          <cell r="A1265">
            <v>1148</v>
          </cell>
          <cell r="B1265" t="str">
            <v>wielkopolskie</v>
          </cell>
          <cell r="C1265" t="str">
            <v>Poznań</v>
          </cell>
          <cell r="D1265" t="str">
            <v xml:space="preserve">ul. Towarowa 35 budynek "Delta" </v>
          </cell>
        </row>
        <row r="1266">
          <cell r="A1266">
            <v>1149</v>
          </cell>
          <cell r="B1266" t="str">
            <v>wielkopolskie</v>
          </cell>
          <cell r="C1266" t="str">
            <v>Poznań</v>
          </cell>
          <cell r="D1266" t="str">
            <v>ul. Szczepankowo 74A</v>
          </cell>
        </row>
        <row r="1267">
          <cell r="A1267">
            <v>1150</v>
          </cell>
          <cell r="B1267" t="str">
            <v>wielkopolskie</v>
          </cell>
          <cell r="C1267" t="str">
            <v>Poznań</v>
          </cell>
          <cell r="D1267" t="str">
            <v>os. Pod Lipami Pawilon 104</v>
          </cell>
        </row>
        <row r="1268">
          <cell r="A1268">
            <v>1151</v>
          </cell>
          <cell r="B1268" t="str">
            <v>wielkopolskie</v>
          </cell>
          <cell r="C1268" t="str">
            <v>Poznań</v>
          </cell>
          <cell r="D1268" t="str">
            <v>ul. Zwierzyniecka 14/16</v>
          </cell>
        </row>
        <row r="1269">
          <cell r="A1269">
            <v>1152</v>
          </cell>
          <cell r="B1269" t="str">
            <v>wielkopolskie</v>
          </cell>
          <cell r="C1269" t="str">
            <v>Poznań</v>
          </cell>
          <cell r="D1269" t="str">
            <v>ul. Mielżyńskiego 24</v>
          </cell>
        </row>
        <row r="1270">
          <cell r="A1270">
            <v>1153</v>
          </cell>
          <cell r="B1270" t="str">
            <v>wielkopolskie</v>
          </cell>
          <cell r="C1270" t="str">
            <v>Poznań</v>
          </cell>
          <cell r="D1270" t="str">
            <v>King Cross ul. Bukowska 156</v>
          </cell>
        </row>
        <row r="1271">
          <cell r="A1271">
            <v>1154</v>
          </cell>
          <cell r="B1271" t="str">
            <v>wielkopolskie</v>
          </cell>
          <cell r="C1271" t="str">
            <v>Poznań-Kiekrz</v>
          </cell>
          <cell r="D1271" t="str">
            <v xml:space="preserve">ul. Chojnicka 53 </v>
          </cell>
        </row>
        <row r="1272">
          <cell r="A1272">
            <v>1155</v>
          </cell>
          <cell r="B1272" t="str">
            <v>wielkopolskie</v>
          </cell>
          <cell r="C1272" t="str">
            <v>Przemęt</v>
          </cell>
          <cell r="D1272" t="str">
            <v>ul. Jagiellońska 6a</v>
          </cell>
        </row>
        <row r="1273">
          <cell r="A1273">
            <v>1156</v>
          </cell>
          <cell r="B1273" t="str">
            <v>wielkopolskie</v>
          </cell>
          <cell r="C1273" t="str">
            <v>Puszczykowo</v>
          </cell>
          <cell r="D1273" t="str">
            <v>ul. Poznańska 108a</v>
          </cell>
        </row>
        <row r="1274">
          <cell r="A1274">
            <v>1157</v>
          </cell>
          <cell r="B1274" t="str">
            <v>wielkopolskie</v>
          </cell>
          <cell r="C1274" t="str">
            <v>Pyzdry</v>
          </cell>
          <cell r="D1274" t="str">
            <v>ul. 11 listopada 1</v>
          </cell>
        </row>
        <row r="1275">
          <cell r="A1275">
            <v>1158</v>
          </cell>
          <cell r="B1275" t="str">
            <v>wielkopolskie</v>
          </cell>
          <cell r="C1275" t="str">
            <v>Rakoniewice</v>
          </cell>
          <cell r="D1275" t="str">
            <v xml:space="preserve">pl. Powstańców Wlkp. 34 </v>
          </cell>
        </row>
        <row r="1276">
          <cell r="A1276">
            <v>1159</v>
          </cell>
          <cell r="B1276" t="str">
            <v>wielkopolskie</v>
          </cell>
          <cell r="C1276" t="str">
            <v>Rawicz</v>
          </cell>
          <cell r="D1276" t="str">
            <v>ul. 3 Maja 2</v>
          </cell>
        </row>
        <row r="1277">
          <cell r="A1277">
            <v>1160</v>
          </cell>
          <cell r="B1277" t="str">
            <v>wielkopolskie</v>
          </cell>
          <cell r="C1277" t="str">
            <v>Rogoźno</v>
          </cell>
          <cell r="D1277" t="str">
            <v>ul. Krótka 9c</v>
          </cell>
        </row>
        <row r="1278">
          <cell r="A1278">
            <v>1161</v>
          </cell>
          <cell r="B1278" t="str">
            <v>wielkopolskie</v>
          </cell>
          <cell r="C1278" t="str">
            <v>Rokietnica</v>
          </cell>
          <cell r="D1278" t="str">
            <v>ul. Gminna 9</v>
          </cell>
        </row>
        <row r="1279">
          <cell r="A1279">
            <v>1162</v>
          </cell>
          <cell r="B1279" t="str">
            <v>wielkopolskie</v>
          </cell>
          <cell r="C1279" t="str">
            <v>Rososzyca</v>
          </cell>
          <cell r="D1279" t="str">
            <v>ul. Ostrowska 11</v>
          </cell>
        </row>
        <row r="1280">
          <cell r="A1280">
            <v>1163</v>
          </cell>
          <cell r="B1280" t="str">
            <v>wielkopolskie</v>
          </cell>
          <cell r="C1280" t="str">
            <v>Ryczywół</v>
          </cell>
          <cell r="D1280" t="str">
            <v>ul.Kolejowa 8</v>
          </cell>
        </row>
        <row r="1281">
          <cell r="A1281">
            <v>1164</v>
          </cell>
          <cell r="B1281" t="str">
            <v>wielkopolskie</v>
          </cell>
          <cell r="C1281" t="str">
            <v>Rzgów</v>
          </cell>
          <cell r="D1281" t="str">
            <v>ul. Konińska 10</v>
          </cell>
        </row>
        <row r="1282">
          <cell r="A1282">
            <v>1165</v>
          </cell>
          <cell r="B1282" t="str">
            <v>wielkopolskie</v>
          </cell>
          <cell r="C1282" t="str">
            <v>Siedlec</v>
          </cell>
          <cell r="D1282" t="str">
            <v>ul. Zbąszyńska 17</v>
          </cell>
        </row>
        <row r="1283">
          <cell r="A1283">
            <v>1166</v>
          </cell>
          <cell r="B1283" t="str">
            <v>wielkopolskie</v>
          </cell>
          <cell r="C1283" t="str">
            <v>Sieraków Wlkp.</v>
          </cell>
          <cell r="D1283" t="str">
            <v>ul. B.Chrobrego 6</v>
          </cell>
        </row>
        <row r="1284">
          <cell r="A1284">
            <v>1167</v>
          </cell>
          <cell r="B1284" t="str">
            <v>wielkopolskie</v>
          </cell>
          <cell r="C1284" t="str">
            <v>Skalmierzyce</v>
          </cell>
          <cell r="D1284" t="str">
            <v>ul. Bankowa 1</v>
          </cell>
        </row>
        <row r="1285">
          <cell r="A1285">
            <v>1168</v>
          </cell>
          <cell r="B1285" t="str">
            <v>wielkopolskie</v>
          </cell>
          <cell r="C1285" t="str">
            <v>Skoki</v>
          </cell>
          <cell r="D1285" t="str">
            <v>ul. Kazimierza Wielkiego 11</v>
          </cell>
        </row>
        <row r="1286">
          <cell r="A1286">
            <v>1169</v>
          </cell>
          <cell r="B1286" t="str">
            <v>wielkopolskie</v>
          </cell>
          <cell r="C1286" t="str">
            <v>Skórzewo</v>
          </cell>
          <cell r="D1286" t="str">
            <v>ul. Poznańska 43</v>
          </cell>
        </row>
        <row r="1287">
          <cell r="A1287">
            <v>1170</v>
          </cell>
          <cell r="B1287" t="str">
            <v>wielkopolskie</v>
          </cell>
          <cell r="C1287" t="str">
            <v>Słupca</v>
          </cell>
          <cell r="D1287" t="str">
            <v>ul. Mickiewicza 2</v>
          </cell>
        </row>
        <row r="1288">
          <cell r="A1288">
            <v>1171</v>
          </cell>
          <cell r="B1288" t="str">
            <v>wielkopolskie</v>
          </cell>
          <cell r="C1288" t="str">
            <v>Sompolno</v>
          </cell>
          <cell r="D1288" t="str">
            <v>Plac Wolności 23</v>
          </cell>
        </row>
        <row r="1289">
          <cell r="A1289">
            <v>1172</v>
          </cell>
          <cell r="B1289" t="str">
            <v>wielkopolskie</v>
          </cell>
          <cell r="C1289" t="str">
            <v>Stęszew</v>
          </cell>
          <cell r="D1289" t="str">
            <v>Rynek 11</v>
          </cell>
        </row>
        <row r="1290">
          <cell r="A1290">
            <v>1173</v>
          </cell>
          <cell r="B1290" t="str">
            <v>wielkopolskie</v>
          </cell>
          <cell r="C1290" t="str">
            <v>Strzałkowo</v>
          </cell>
          <cell r="D1290" t="str">
            <v>ul. Kolejowa 2a</v>
          </cell>
        </row>
        <row r="1291">
          <cell r="A1291">
            <v>1174</v>
          </cell>
          <cell r="B1291" t="str">
            <v>wielkopolskie</v>
          </cell>
          <cell r="C1291" t="str">
            <v>Suchy Las</v>
          </cell>
          <cell r="D1291" t="str">
            <v>ul. Szkolna 13</v>
          </cell>
        </row>
        <row r="1292">
          <cell r="A1292">
            <v>1175</v>
          </cell>
          <cell r="B1292" t="str">
            <v>wielkopolskie</v>
          </cell>
          <cell r="C1292" t="str">
            <v>Swarzędz</v>
          </cell>
          <cell r="D1292" t="str">
            <v>ul.Poznańska 4a</v>
          </cell>
        </row>
        <row r="1293">
          <cell r="A1293">
            <v>1176</v>
          </cell>
          <cell r="B1293" t="str">
            <v>wielkopolskie</v>
          </cell>
          <cell r="C1293" t="str">
            <v xml:space="preserve">Swarzędz </v>
          </cell>
          <cell r="D1293" t="str">
            <v>Oś. Raczyńskiego 19</v>
          </cell>
        </row>
        <row r="1294">
          <cell r="A1294">
            <v>1177</v>
          </cell>
          <cell r="B1294" t="str">
            <v>wielkopolskie</v>
          </cell>
          <cell r="C1294" t="str">
            <v>Szamocin</v>
          </cell>
          <cell r="D1294" t="str">
            <v>pl. Wolności 2</v>
          </cell>
        </row>
        <row r="1295">
          <cell r="A1295">
            <v>1178</v>
          </cell>
          <cell r="B1295" t="str">
            <v>wielkopolskie</v>
          </cell>
          <cell r="C1295" t="str">
            <v>Szamotuły</v>
          </cell>
          <cell r="D1295" t="str">
            <v>ul. Rynek 7</v>
          </cell>
        </row>
        <row r="1296">
          <cell r="A1296">
            <v>1179</v>
          </cell>
          <cell r="B1296" t="str">
            <v>wielkopolskie</v>
          </cell>
          <cell r="C1296" t="str">
            <v>Ślesin</v>
          </cell>
          <cell r="D1296" t="str">
            <v>pl. Wolności 14</v>
          </cell>
        </row>
        <row r="1297">
          <cell r="A1297">
            <v>1180</v>
          </cell>
          <cell r="B1297" t="str">
            <v>wielkopolskie</v>
          </cell>
          <cell r="C1297" t="str">
            <v>Śmigiel</v>
          </cell>
          <cell r="D1297" t="str">
            <v>pl. Rozstrzelanych 13</v>
          </cell>
        </row>
        <row r="1298">
          <cell r="A1298">
            <v>1181</v>
          </cell>
          <cell r="B1298" t="str">
            <v>wielkopolskie</v>
          </cell>
          <cell r="C1298" t="str">
            <v>Śrem</v>
          </cell>
          <cell r="D1298" t="str">
            <v xml:space="preserve">ul. Moniuszki 2f </v>
          </cell>
        </row>
        <row r="1299">
          <cell r="A1299">
            <v>1182</v>
          </cell>
          <cell r="B1299" t="str">
            <v>wielkopolskie</v>
          </cell>
          <cell r="C1299" t="str">
            <v>Śrem</v>
          </cell>
          <cell r="D1299" t="str">
            <v>ul. Powstańców Wlkp  4</v>
          </cell>
        </row>
        <row r="1300">
          <cell r="A1300">
            <v>1183</v>
          </cell>
          <cell r="B1300" t="str">
            <v>wielkopolskie</v>
          </cell>
          <cell r="C1300" t="str">
            <v>Śrem</v>
          </cell>
          <cell r="D1300" t="str">
            <v>Punkt Obsługi Klienta ul. Kilińskiego 28/7</v>
          </cell>
        </row>
        <row r="1301">
          <cell r="A1301">
            <v>1184</v>
          </cell>
          <cell r="B1301" t="str">
            <v>wielkopolskie</v>
          </cell>
          <cell r="C1301" t="str">
            <v>Środa Wlkp.</v>
          </cell>
          <cell r="D1301" t="str">
            <v>ul. Stary Rynek 7/8</v>
          </cell>
        </row>
        <row r="1302">
          <cell r="A1302">
            <v>1185</v>
          </cell>
          <cell r="B1302" t="str">
            <v>wielkopolskie</v>
          </cell>
          <cell r="C1302" t="str">
            <v>Święciechowa</v>
          </cell>
          <cell r="D1302" t="str">
            <v>ul. Wolności 25</v>
          </cell>
        </row>
        <row r="1303">
          <cell r="A1303">
            <v>1186</v>
          </cell>
          <cell r="B1303" t="str">
            <v>wielkopolskie</v>
          </cell>
          <cell r="C1303" t="str">
            <v>Tarnowo Podgórne</v>
          </cell>
          <cell r="D1303" t="str">
            <v>ul. 25 stycznia 1</v>
          </cell>
        </row>
        <row r="1304">
          <cell r="A1304">
            <v>1187</v>
          </cell>
          <cell r="B1304" t="str">
            <v>wielkopolskie</v>
          </cell>
          <cell r="C1304" t="str">
            <v>Trzemeszno</v>
          </cell>
          <cell r="D1304" t="str">
            <v xml:space="preserve">pl. Kilińskiego 3 </v>
          </cell>
        </row>
        <row r="1305">
          <cell r="A1305">
            <v>1188</v>
          </cell>
          <cell r="B1305" t="str">
            <v>wielkopolskie</v>
          </cell>
          <cell r="C1305" t="str">
            <v>Tuliszków</v>
          </cell>
          <cell r="D1305" t="str">
            <v>ul. Plac Powstańców Styczniowych 1</v>
          </cell>
        </row>
        <row r="1306">
          <cell r="A1306">
            <v>1189</v>
          </cell>
          <cell r="B1306" t="str">
            <v>wielkopolskie</v>
          </cell>
          <cell r="C1306" t="str">
            <v>Wapno</v>
          </cell>
          <cell r="D1306" t="str">
            <v>ul. Świerczewskiego 8</v>
          </cell>
        </row>
        <row r="1307">
          <cell r="A1307">
            <v>1190</v>
          </cell>
          <cell r="B1307" t="str">
            <v>wielkopolskie</v>
          </cell>
          <cell r="C1307" t="str">
            <v>Wągrowiec</v>
          </cell>
          <cell r="D1307" t="str">
            <v>ul. Kolejowa 19</v>
          </cell>
        </row>
        <row r="1308">
          <cell r="A1308">
            <v>1191</v>
          </cell>
          <cell r="B1308" t="str">
            <v>wielkopolskie</v>
          </cell>
          <cell r="C1308" t="str">
            <v>Wielichowo</v>
          </cell>
          <cell r="D1308" t="str">
            <v>ul. Grodziska 8</v>
          </cell>
        </row>
        <row r="1309">
          <cell r="A1309">
            <v>1192</v>
          </cell>
          <cell r="B1309" t="str">
            <v>wielkopolskie</v>
          </cell>
          <cell r="C1309" t="str">
            <v>Witkowo</v>
          </cell>
          <cell r="D1309" t="str">
            <v>ul. Stary Rynek 14</v>
          </cell>
        </row>
        <row r="1310">
          <cell r="A1310">
            <v>1193</v>
          </cell>
          <cell r="B1310" t="str">
            <v>wielkopolskie</v>
          </cell>
          <cell r="C1310" t="str">
            <v>Włoszakowice</v>
          </cell>
          <cell r="D1310" t="str">
            <v>ul. Kurpińskiego 29a</v>
          </cell>
        </row>
        <row r="1311">
          <cell r="A1311">
            <v>1194</v>
          </cell>
          <cell r="B1311" t="str">
            <v>wielkopolskie</v>
          </cell>
          <cell r="C1311" t="str">
            <v>Wolsztyn</v>
          </cell>
          <cell r="D1311" t="str">
            <v>ul. 5 Stycznia 28</v>
          </cell>
        </row>
        <row r="1312">
          <cell r="A1312">
            <v>1195</v>
          </cell>
          <cell r="B1312" t="str">
            <v>wielkopolskie</v>
          </cell>
          <cell r="C1312" t="str">
            <v>Wronki</v>
          </cell>
          <cell r="D1312" t="str">
            <v>Punkt Kasowy  os. Borek 12</v>
          </cell>
        </row>
        <row r="1313">
          <cell r="A1313">
            <v>1196</v>
          </cell>
          <cell r="B1313" t="str">
            <v>wielkopolskie</v>
          </cell>
          <cell r="C1313" t="str">
            <v>Września</v>
          </cell>
          <cell r="D1313" t="str">
            <v>ul. Warszawska 36</v>
          </cell>
        </row>
        <row r="1314">
          <cell r="A1314">
            <v>1197</v>
          </cell>
          <cell r="B1314" t="str">
            <v>wielkopolskie</v>
          </cell>
          <cell r="C1314" t="str">
            <v>Wyrzysk</v>
          </cell>
          <cell r="D1314" t="str">
            <v>ul. Staszica 3</v>
          </cell>
        </row>
        <row r="1315">
          <cell r="A1315">
            <v>1198</v>
          </cell>
          <cell r="B1315" t="str">
            <v>wielkopolskie</v>
          </cell>
          <cell r="C1315" t="str">
            <v>Zakrzewo</v>
          </cell>
          <cell r="D1315" t="str">
            <v>ul. Dworcowa 4</v>
          </cell>
        </row>
        <row r="1316">
          <cell r="A1316">
            <v>1199</v>
          </cell>
          <cell r="B1316" t="str">
            <v>wielkopolskie</v>
          </cell>
          <cell r="C1316" t="str">
            <v>Zbąszyń</v>
          </cell>
          <cell r="D1316" t="str">
            <v>ul. 17 Stycznia 1920 r. 72</v>
          </cell>
        </row>
        <row r="1317">
          <cell r="A1317">
            <v>1200</v>
          </cell>
          <cell r="B1317" t="str">
            <v>wielkopolskie</v>
          </cell>
          <cell r="C1317" t="str">
            <v>Złotów</v>
          </cell>
          <cell r="D1317" t="str">
            <v>al. Piasta 46</v>
          </cell>
        </row>
        <row r="1318">
          <cell r="A1318">
            <v>1201</v>
          </cell>
          <cell r="B1318" t="str">
            <v>wielkopolskie</v>
          </cell>
          <cell r="C1318" t="str">
            <v>Złotów</v>
          </cell>
          <cell r="D1318" t="str">
            <v>ul. Dworzaczka 4</v>
          </cell>
        </row>
        <row r="1319">
          <cell r="A1319">
            <v>1202</v>
          </cell>
          <cell r="B1319" t="str">
            <v>wielkopolskie</v>
          </cell>
          <cell r="C1319" t="str">
            <v>Żelazków</v>
          </cell>
          <cell r="D1319" t="str">
            <v>Żelazków 9</v>
          </cell>
        </row>
        <row r="1320">
          <cell r="A1320">
            <v>1203</v>
          </cell>
          <cell r="B1320" t="str">
            <v>wielkopolskie</v>
          </cell>
          <cell r="C1320" t="str">
            <v>Żerków</v>
          </cell>
          <cell r="D1320" t="str">
            <v>ul. Rynek 9</v>
          </cell>
        </row>
        <row r="1321">
          <cell r="A1321">
            <v>1204</v>
          </cell>
          <cell r="B1321" t="str">
            <v>zachodniopomorskie</v>
          </cell>
          <cell r="C1321" t="str">
            <v>Barlinek</v>
          </cell>
          <cell r="D1321" t="str">
            <v>ul. Strzelecka 2</v>
          </cell>
        </row>
        <row r="1322">
          <cell r="A1322">
            <v>1205</v>
          </cell>
          <cell r="B1322" t="str">
            <v>zachodniopomorskie</v>
          </cell>
          <cell r="C1322" t="str">
            <v>Barwice</v>
          </cell>
          <cell r="D1322" t="str">
            <v>ul. Wojska Polskiego 9 sklep</v>
          </cell>
        </row>
        <row r="1323">
          <cell r="A1323">
            <v>1206</v>
          </cell>
          <cell r="B1323" t="str">
            <v>zachodniopomorskie</v>
          </cell>
          <cell r="C1323" t="str">
            <v>Białogard</v>
          </cell>
          <cell r="D1323" t="str">
            <v>ul. Kochanowskiego 6</v>
          </cell>
        </row>
        <row r="1324">
          <cell r="A1324">
            <v>1207</v>
          </cell>
          <cell r="B1324" t="str">
            <v>zachodniopomorskie</v>
          </cell>
          <cell r="C1324" t="str">
            <v>Biały Bór</v>
          </cell>
          <cell r="D1324" t="str">
            <v>ul. Żymierskiego 13</v>
          </cell>
        </row>
        <row r="1325">
          <cell r="A1325">
            <v>1208</v>
          </cell>
          <cell r="B1325" t="str">
            <v>zachodniopomorskie</v>
          </cell>
          <cell r="C1325" t="str">
            <v>Bierzwnik</v>
          </cell>
          <cell r="D1325" t="str">
            <v>ul. Kopernika 1</v>
          </cell>
        </row>
        <row r="1326">
          <cell r="A1326">
            <v>1209</v>
          </cell>
          <cell r="B1326" t="str">
            <v>zachodniopomorskie</v>
          </cell>
          <cell r="C1326" t="str">
            <v>Bobolice</v>
          </cell>
          <cell r="D1326" t="str">
            <v xml:space="preserve">Punkt Kasowy ul. Zwycięstwa 6 </v>
          </cell>
        </row>
        <row r="1327">
          <cell r="A1327">
            <v>1210</v>
          </cell>
          <cell r="B1327" t="str">
            <v>zachodniopomorskie</v>
          </cell>
          <cell r="C1327" t="str">
            <v>Borne Sulinowo</v>
          </cell>
          <cell r="D1327" t="str">
            <v>ul. Lipowa 8</v>
          </cell>
        </row>
        <row r="1328">
          <cell r="A1328">
            <v>1211</v>
          </cell>
          <cell r="B1328" t="str">
            <v>zachodniopomorskie</v>
          </cell>
          <cell r="C1328" t="str">
            <v>Cedynia</v>
          </cell>
          <cell r="D1328" t="str">
            <v>ul. B.Chrobrego 30</v>
          </cell>
        </row>
        <row r="1329">
          <cell r="A1329">
            <v>1212</v>
          </cell>
          <cell r="B1329" t="str">
            <v>zachodniopomorskie</v>
          </cell>
          <cell r="C1329" t="str">
            <v>Chojna</v>
          </cell>
          <cell r="D1329" t="str">
            <v>ul. Wilsona 2</v>
          </cell>
        </row>
        <row r="1330">
          <cell r="A1330">
            <v>1213</v>
          </cell>
          <cell r="B1330" t="str">
            <v>zachodniopomorskie</v>
          </cell>
          <cell r="C1330" t="str">
            <v>Choszczno</v>
          </cell>
          <cell r="D1330" t="str">
            <v>ul. Rynek 2</v>
          </cell>
        </row>
        <row r="1331">
          <cell r="A1331">
            <v>1214</v>
          </cell>
          <cell r="B1331" t="str">
            <v>zachodniopomorskie</v>
          </cell>
          <cell r="C1331" t="str">
            <v>Czaplinek</v>
          </cell>
          <cell r="D1331" t="str">
            <v>ul. Sikorskiego 9</v>
          </cell>
        </row>
        <row r="1332">
          <cell r="A1332">
            <v>1215</v>
          </cell>
          <cell r="B1332" t="str">
            <v>zachodniopomorskie</v>
          </cell>
          <cell r="C1332" t="str">
            <v xml:space="preserve">Człopa </v>
          </cell>
          <cell r="D1332" t="str">
            <v>ul. Kościuszki 14</v>
          </cell>
        </row>
        <row r="1333">
          <cell r="A1333">
            <v>1216</v>
          </cell>
          <cell r="B1333" t="str">
            <v>zachodniopomorskie</v>
          </cell>
          <cell r="C1333" t="str">
            <v>Darłowo</v>
          </cell>
          <cell r="D1333" t="str">
            <v>ul. Powstańców Warszawskich 17</v>
          </cell>
        </row>
        <row r="1334">
          <cell r="A1334">
            <v>1217</v>
          </cell>
          <cell r="B1334" t="str">
            <v>zachodniopomorskie</v>
          </cell>
          <cell r="C1334" t="str">
            <v>Dąbki</v>
          </cell>
          <cell r="D1334" t="str">
            <v>ul. Darłowska 45B</v>
          </cell>
        </row>
        <row r="1335">
          <cell r="A1335">
            <v>1218</v>
          </cell>
          <cell r="B1335" t="str">
            <v>zachodniopomorskie</v>
          </cell>
          <cell r="C1335" t="str">
            <v>Dębno</v>
          </cell>
          <cell r="D1335" t="str">
            <v>ul.Mickiewicza 4</v>
          </cell>
        </row>
        <row r="1336">
          <cell r="A1336">
            <v>1219</v>
          </cell>
          <cell r="B1336" t="str">
            <v>zachodniopomorskie</v>
          </cell>
          <cell r="C1336" t="str">
            <v>Dębno Lub.</v>
          </cell>
          <cell r="D1336" t="str">
            <v>ul. Mickiewicza 45</v>
          </cell>
        </row>
        <row r="1337">
          <cell r="A1337">
            <v>1220</v>
          </cell>
          <cell r="B1337" t="str">
            <v>zachodniopomorskie</v>
          </cell>
          <cell r="C1337" t="str">
            <v>Drawno</v>
          </cell>
          <cell r="D1337" t="str">
            <v>ul. Kolejowa 25</v>
          </cell>
        </row>
        <row r="1338">
          <cell r="A1338">
            <v>1221</v>
          </cell>
          <cell r="B1338" t="str">
            <v>zachodniopomorskie</v>
          </cell>
          <cell r="C1338" t="str">
            <v>Dziwnów</v>
          </cell>
          <cell r="D1338" t="str">
            <v>ul. Słowackiego 14</v>
          </cell>
        </row>
        <row r="1339">
          <cell r="A1339">
            <v>1222</v>
          </cell>
          <cell r="B1339" t="str">
            <v>zachodniopomorskie</v>
          </cell>
          <cell r="C1339" t="str">
            <v>Dziwnówek</v>
          </cell>
          <cell r="D1339" t="str">
            <v>ul.Kamieńska 30 Smażalnia ryb</v>
          </cell>
        </row>
        <row r="1340">
          <cell r="A1340">
            <v>1223</v>
          </cell>
          <cell r="B1340" t="str">
            <v>zachodniopomorskie</v>
          </cell>
          <cell r="C1340" t="str">
            <v>Goleniów</v>
          </cell>
          <cell r="D1340" t="str">
            <v>ul. Konstytucji 3 Maja 20</v>
          </cell>
        </row>
        <row r="1341">
          <cell r="A1341">
            <v>1224</v>
          </cell>
          <cell r="B1341" t="str">
            <v>zachodniopomorskie</v>
          </cell>
          <cell r="C1341" t="str">
            <v>Gryfice</v>
          </cell>
          <cell r="D1341" t="str">
            <v>Plac  Zwycięstwa 5</v>
          </cell>
        </row>
        <row r="1342">
          <cell r="A1342">
            <v>1225</v>
          </cell>
          <cell r="B1342" t="str">
            <v>zachodniopomorskie</v>
          </cell>
          <cell r="C1342" t="str">
            <v>Gryfice</v>
          </cell>
          <cell r="D1342" t="str">
            <v>ul. J.Dąbskiego 6</v>
          </cell>
        </row>
        <row r="1343">
          <cell r="A1343">
            <v>1226</v>
          </cell>
          <cell r="B1343" t="str">
            <v>zachodniopomorskie</v>
          </cell>
          <cell r="C1343" t="str">
            <v>Gryfino</v>
          </cell>
          <cell r="D1343" t="str">
            <v>ul. Niepodległości 24</v>
          </cell>
        </row>
        <row r="1344">
          <cell r="A1344">
            <v>1227</v>
          </cell>
          <cell r="B1344" t="str">
            <v>zachodniopomorskie</v>
          </cell>
          <cell r="C1344" t="str">
            <v>Jarosławiec</v>
          </cell>
          <cell r="D1344" t="str">
            <v>ul. Nadmorska 28</v>
          </cell>
        </row>
        <row r="1345">
          <cell r="A1345">
            <v>1228</v>
          </cell>
          <cell r="B1345" t="str">
            <v>zachodniopomorskie</v>
          </cell>
          <cell r="C1345" t="str">
            <v>Kalisz Pomorski</v>
          </cell>
          <cell r="D1345" t="str">
            <v>ul. Wolności 8</v>
          </cell>
        </row>
        <row r="1346">
          <cell r="A1346">
            <v>1229</v>
          </cell>
          <cell r="B1346" t="str">
            <v>zachodniopomorskie</v>
          </cell>
          <cell r="C1346" t="str">
            <v>Kamień Pomorski</v>
          </cell>
          <cell r="D1346" t="str">
            <v>ul. Szpitalna 16</v>
          </cell>
        </row>
        <row r="1347">
          <cell r="A1347">
            <v>1230</v>
          </cell>
          <cell r="B1347" t="str">
            <v>zachodniopomorskie</v>
          </cell>
          <cell r="C1347" t="str">
            <v>Karlino</v>
          </cell>
          <cell r="D1347" t="str">
            <v xml:space="preserve">ul. Koszalińska 33       </v>
          </cell>
        </row>
        <row r="1348">
          <cell r="A1348">
            <v>1231</v>
          </cell>
          <cell r="B1348" t="str">
            <v>zachodniopomorskie</v>
          </cell>
          <cell r="C1348" t="str">
            <v>Kołobrzeg</v>
          </cell>
          <cell r="D1348" t="str">
            <v>ul. Armii Krajowej 7</v>
          </cell>
        </row>
        <row r="1349">
          <cell r="A1349">
            <v>1232</v>
          </cell>
          <cell r="B1349" t="str">
            <v>zachodniopomorskie</v>
          </cell>
          <cell r="C1349" t="str">
            <v>Kołobrzeg</v>
          </cell>
          <cell r="D1349" t="str">
            <v>ul. Ratuszowa 3/2B</v>
          </cell>
        </row>
        <row r="1350">
          <cell r="A1350">
            <v>1233</v>
          </cell>
          <cell r="B1350" t="str">
            <v>zachodniopomorskie</v>
          </cell>
          <cell r="C1350" t="str">
            <v>Koszalin</v>
          </cell>
          <cell r="D1350" t="str">
            <v xml:space="preserve">ul. Kaszubska 16a </v>
          </cell>
        </row>
        <row r="1351">
          <cell r="A1351">
            <v>1234</v>
          </cell>
          <cell r="B1351" t="str">
            <v>zachodniopomorskie</v>
          </cell>
          <cell r="C1351" t="str">
            <v>Koszalin</v>
          </cell>
          <cell r="D1351" t="str">
            <v>al. Armii Krajowej 8</v>
          </cell>
        </row>
        <row r="1352">
          <cell r="A1352">
            <v>1235</v>
          </cell>
          <cell r="B1352" t="str">
            <v>zachodniopomorskie</v>
          </cell>
          <cell r="C1352" t="str">
            <v>Lipiany</v>
          </cell>
          <cell r="D1352" t="str">
            <v>ul. Jedności Narodowej 50</v>
          </cell>
        </row>
        <row r="1353">
          <cell r="A1353">
            <v>1236</v>
          </cell>
          <cell r="B1353" t="str">
            <v>zachodniopomorskie</v>
          </cell>
          <cell r="C1353" t="str">
            <v>Łobez</v>
          </cell>
          <cell r="D1353" t="str">
            <v xml:space="preserve">ul. Niepodległości 40  </v>
          </cell>
        </row>
        <row r="1354">
          <cell r="A1354">
            <v>1237</v>
          </cell>
          <cell r="B1354" t="str">
            <v>zachodniopomorskie</v>
          </cell>
          <cell r="C1354" t="str">
            <v>Łukęcin</v>
          </cell>
          <cell r="D1354" t="str">
            <v>ul. Morska 26</v>
          </cell>
        </row>
        <row r="1355">
          <cell r="A1355">
            <v>1238</v>
          </cell>
          <cell r="B1355" t="str">
            <v>zachodniopomorskie</v>
          </cell>
          <cell r="C1355" t="str">
            <v>Mieszkowice</v>
          </cell>
          <cell r="D1355" t="str">
            <v>Plac Wolności 1</v>
          </cell>
        </row>
        <row r="1356">
          <cell r="A1356">
            <v>1239</v>
          </cell>
          <cell r="B1356" t="str">
            <v>zachodniopomorskie</v>
          </cell>
          <cell r="C1356" t="str">
            <v>Międzywodzie</v>
          </cell>
          <cell r="D1356" t="str">
            <v xml:space="preserve">ul. Wojska Polskiego 1 Sklep </v>
          </cell>
        </row>
        <row r="1357">
          <cell r="A1357">
            <v>1240</v>
          </cell>
          <cell r="B1357" t="str">
            <v>zachodniopomorskie</v>
          </cell>
          <cell r="C1357" t="str">
            <v>Międzywodzie</v>
          </cell>
          <cell r="D1357" t="str">
            <v>ul.Bałtycka 2 Apteka</v>
          </cell>
        </row>
        <row r="1358">
          <cell r="A1358">
            <v>1241</v>
          </cell>
          <cell r="B1358" t="str">
            <v>zachodniopomorskie</v>
          </cell>
          <cell r="C1358" t="str">
            <v>Międzyzdroje</v>
          </cell>
          <cell r="D1358" t="str">
            <v>ul. Światowida 19</v>
          </cell>
        </row>
        <row r="1359">
          <cell r="A1359">
            <v>1242</v>
          </cell>
          <cell r="B1359" t="str">
            <v>zachodniopomorskie</v>
          </cell>
          <cell r="C1359" t="str">
            <v>Mirosławiec</v>
          </cell>
          <cell r="D1359" t="str">
            <v>ul. Wolności 26</v>
          </cell>
        </row>
        <row r="1360">
          <cell r="A1360">
            <v>1243</v>
          </cell>
          <cell r="B1360" t="str">
            <v>zachodniopomorskie</v>
          </cell>
          <cell r="C1360" t="str">
            <v>Moryń</v>
          </cell>
          <cell r="D1360" t="str">
            <v>ul. Żeromskiego 9</v>
          </cell>
        </row>
        <row r="1361">
          <cell r="A1361">
            <v>1244</v>
          </cell>
          <cell r="B1361" t="str">
            <v>zachodniopomorskie</v>
          </cell>
          <cell r="C1361" t="str">
            <v>Mrzeżyno</v>
          </cell>
          <cell r="D1361" t="str">
            <v>ul. Żeromskiego 5</v>
          </cell>
        </row>
        <row r="1362">
          <cell r="A1362">
            <v>1245</v>
          </cell>
          <cell r="B1362" t="str">
            <v>zachodniopomorskie</v>
          </cell>
          <cell r="C1362" t="str">
            <v>Mrzeżyno</v>
          </cell>
          <cell r="D1362" t="str">
            <v>ul. Letniskowa 1</v>
          </cell>
        </row>
        <row r="1363">
          <cell r="A1363">
            <v>1246</v>
          </cell>
          <cell r="B1363" t="str">
            <v>zachodniopomorskie</v>
          </cell>
          <cell r="C1363" t="str">
            <v>Myślibórz</v>
          </cell>
          <cell r="D1363" t="str">
            <v>ul. Warszawska 10</v>
          </cell>
        </row>
        <row r="1364">
          <cell r="A1364">
            <v>1247</v>
          </cell>
          <cell r="B1364" t="str">
            <v>zachodniopomorskie</v>
          </cell>
          <cell r="C1364" t="str">
            <v>Niechorze</v>
          </cell>
          <cell r="D1364" t="str">
            <v>ul. Pocztowa 18</v>
          </cell>
        </row>
        <row r="1365">
          <cell r="A1365">
            <v>1248</v>
          </cell>
          <cell r="B1365" t="str">
            <v>zachodniopomorskie</v>
          </cell>
          <cell r="C1365" t="str">
            <v>Pełczyce</v>
          </cell>
          <cell r="D1365" t="str">
            <v>Rynek Bursztynowy 1</v>
          </cell>
        </row>
        <row r="1366">
          <cell r="A1366">
            <v>1249</v>
          </cell>
          <cell r="B1366" t="str">
            <v>zachodniopomorskie</v>
          </cell>
          <cell r="C1366" t="str">
            <v>Płoty</v>
          </cell>
          <cell r="D1366" t="str">
            <v>ul. Grunwaldzka 2</v>
          </cell>
        </row>
        <row r="1367">
          <cell r="A1367">
            <v>1250</v>
          </cell>
          <cell r="B1367" t="str">
            <v>zachodniopomorskie</v>
          </cell>
          <cell r="C1367" t="str">
            <v>Pobierowo</v>
          </cell>
          <cell r="D1367" t="str">
            <v>Sklep spoż-przem ul.Zgody 11 72-346 Pobierowo</v>
          </cell>
        </row>
        <row r="1368">
          <cell r="A1368">
            <v>1251</v>
          </cell>
          <cell r="B1368" t="str">
            <v>zachodniopomorskie</v>
          </cell>
          <cell r="C1368" t="str">
            <v>Pogorzelica</v>
          </cell>
          <cell r="D1368" t="str">
            <v>ul. Wojska Polskiego 17</v>
          </cell>
        </row>
        <row r="1369">
          <cell r="A1369">
            <v>1252</v>
          </cell>
          <cell r="B1369" t="str">
            <v>zachodniopomorskie</v>
          </cell>
          <cell r="C1369" t="str">
            <v>Polanów</v>
          </cell>
          <cell r="D1369" t="str">
            <v>ul. Dworcowa 3</v>
          </cell>
        </row>
        <row r="1370">
          <cell r="A1370">
            <v>1253</v>
          </cell>
          <cell r="B1370" t="str">
            <v>zachodniopomorskie</v>
          </cell>
          <cell r="C1370" t="str">
            <v>Przelewice</v>
          </cell>
          <cell r="D1370" t="str">
            <v>Przelewice 60</v>
          </cell>
        </row>
        <row r="1371">
          <cell r="A1371">
            <v>1254</v>
          </cell>
          <cell r="B1371" t="str">
            <v>zachodniopomorskie</v>
          </cell>
          <cell r="C1371" t="str">
            <v>Przybiernów</v>
          </cell>
          <cell r="D1371" t="str">
            <v>Sklep Spożywczy ARKADIA ul. Bolesława Chrobrego 80</v>
          </cell>
        </row>
        <row r="1372">
          <cell r="A1372">
            <v>1255</v>
          </cell>
          <cell r="B1372" t="str">
            <v>zachodniopomorskie</v>
          </cell>
          <cell r="C1372" t="str">
            <v>Pyrzyce</v>
          </cell>
          <cell r="D1372" t="str">
            <v>ul. 1 Maja 20</v>
          </cell>
        </row>
        <row r="1373">
          <cell r="A1373">
            <v>1256</v>
          </cell>
          <cell r="B1373" t="str">
            <v>zachodniopomorskie</v>
          </cell>
          <cell r="C1373" t="str">
            <v>Resko</v>
          </cell>
          <cell r="D1373" t="str">
            <v>ul. Jedności Narodowej 2/1a</v>
          </cell>
        </row>
        <row r="1374">
          <cell r="A1374">
            <v>1257</v>
          </cell>
          <cell r="B1374" t="str">
            <v>zachodniopomorskie</v>
          </cell>
          <cell r="C1374" t="str">
            <v>Rewal</v>
          </cell>
          <cell r="D1374" t="str">
            <v>ul. Mickiewicza 19a</v>
          </cell>
        </row>
        <row r="1375">
          <cell r="A1375">
            <v>1258</v>
          </cell>
          <cell r="B1375" t="str">
            <v>zachodniopomorskie</v>
          </cell>
          <cell r="C1375" t="str">
            <v>Rewal</v>
          </cell>
          <cell r="D1375" t="str">
            <v>ul. Saperska 4</v>
          </cell>
        </row>
        <row r="1376">
          <cell r="A1376">
            <v>1259</v>
          </cell>
          <cell r="B1376" t="str">
            <v>zachodniopomorskie</v>
          </cell>
          <cell r="C1376" t="str">
            <v>Sarbinowo</v>
          </cell>
          <cell r="D1376" t="str">
            <v>ul. Nadmorska 68</v>
          </cell>
        </row>
        <row r="1377">
          <cell r="A1377">
            <v>1260</v>
          </cell>
          <cell r="B1377" t="str">
            <v>zachodniopomorskie</v>
          </cell>
          <cell r="C1377" t="str">
            <v>Sianów</v>
          </cell>
          <cell r="D1377" t="str">
            <v>ul.Morska 7</v>
          </cell>
        </row>
        <row r="1378">
          <cell r="A1378">
            <v>1261</v>
          </cell>
          <cell r="B1378" t="str">
            <v>zachodniopomorskie</v>
          </cell>
          <cell r="C1378" t="str">
            <v>Sławno</v>
          </cell>
          <cell r="D1378" t="str">
            <v>ul. Kopernika 5a</v>
          </cell>
        </row>
        <row r="1379">
          <cell r="A1379">
            <v>1262</v>
          </cell>
          <cell r="B1379" t="str">
            <v>zachodniopomorskie</v>
          </cell>
          <cell r="C1379" t="str">
            <v>Stargard Szczeciński</v>
          </cell>
          <cell r="D1379" t="str">
            <v>ul. Czarnieckiego 23</v>
          </cell>
        </row>
        <row r="1380">
          <cell r="A1380">
            <v>1263</v>
          </cell>
          <cell r="B1380" t="str">
            <v>zachodniopomorskie</v>
          </cell>
          <cell r="C1380" t="str">
            <v>Szczecin</v>
          </cell>
          <cell r="D1380" t="str">
            <v>Al.. Wyzwolenia 18</v>
          </cell>
        </row>
        <row r="1381">
          <cell r="A1381">
            <v>1264</v>
          </cell>
          <cell r="B1381" t="str">
            <v>zachodniopomorskie</v>
          </cell>
          <cell r="C1381" t="str">
            <v>Szczecin</v>
          </cell>
          <cell r="D1381" t="str">
            <v>ul. Jagiellońska 97</v>
          </cell>
        </row>
        <row r="1382">
          <cell r="A1382">
            <v>1265</v>
          </cell>
          <cell r="B1382" t="str">
            <v>zachodniopomorskie</v>
          </cell>
          <cell r="C1382" t="str">
            <v>Szczecin</v>
          </cell>
          <cell r="D1382" t="str">
            <v>al.. Wyzwolenia 19</v>
          </cell>
        </row>
        <row r="1383">
          <cell r="A1383">
            <v>1266</v>
          </cell>
          <cell r="B1383" t="str">
            <v>zachodniopomorskie</v>
          </cell>
          <cell r="C1383" t="str">
            <v>Szczecin</v>
          </cell>
          <cell r="D1383" t="str">
            <v>Kaufland, ul.Struga 29</v>
          </cell>
        </row>
        <row r="1384">
          <cell r="A1384">
            <v>1267</v>
          </cell>
          <cell r="B1384" t="str">
            <v>zachodniopomorskie</v>
          </cell>
          <cell r="C1384" t="str">
            <v>Szczecinek</v>
          </cell>
          <cell r="D1384" t="str">
            <v>ul. Bohaterów Warszawy 45</v>
          </cell>
        </row>
        <row r="1385">
          <cell r="A1385">
            <v>1268</v>
          </cell>
          <cell r="B1385" t="str">
            <v>zachodniopomorskie</v>
          </cell>
          <cell r="C1385" t="str">
            <v>Świdwin</v>
          </cell>
          <cell r="D1385" t="str">
            <v>ul. Niedziałkowskiego 5</v>
          </cell>
        </row>
        <row r="1386">
          <cell r="A1386">
            <v>1269</v>
          </cell>
          <cell r="B1386" t="str">
            <v>zachodniopomorskie</v>
          </cell>
          <cell r="C1386" t="str">
            <v>Trzebiatów</v>
          </cell>
          <cell r="D1386" t="str">
            <v>ul. Rynek 18</v>
          </cell>
        </row>
        <row r="1387">
          <cell r="A1387">
            <v>1270</v>
          </cell>
          <cell r="B1387" t="str">
            <v>zachodniopomorskie</v>
          </cell>
          <cell r="C1387" t="str">
            <v>Tychowo</v>
          </cell>
          <cell r="D1387" t="str">
            <v>ul. Dworcowa 9A</v>
          </cell>
        </row>
        <row r="1388">
          <cell r="A1388">
            <v>1271</v>
          </cell>
          <cell r="B1388" t="str">
            <v>zachodniopomorskie</v>
          </cell>
          <cell r="C1388" t="str">
            <v>Ustronie Morskie</v>
          </cell>
          <cell r="D1388" t="str">
            <v>ul. Wojska Polskiego 15n</v>
          </cell>
        </row>
        <row r="1389">
          <cell r="A1389">
            <v>1272</v>
          </cell>
          <cell r="B1389" t="str">
            <v>zachodniopomorskie</v>
          </cell>
          <cell r="C1389" t="str">
            <v>Wisełka</v>
          </cell>
          <cell r="D1389" t="str">
            <v>ul. Nowowiejska 15 hotel-restauracja</v>
          </cell>
        </row>
        <row r="1390">
          <cell r="A1390">
            <v>1273</v>
          </cell>
          <cell r="B1390" t="str">
            <v>zachodniopomorskie</v>
          </cell>
          <cell r="C1390" t="str">
            <v>Wolin</v>
          </cell>
          <cell r="D1390" t="str">
            <v>ul. Zamkowa 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ziałające"/>
      <sheetName val="test"/>
    </sheetNames>
    <sheetDataSet>
      <sheetData sheetId="0">
        <row r="1">
          <cell r="B1" t="str">
            <v>Name</v>
          </cell>
        </row>
        <row r="2">
          <cell r="B2" t="str">
            <v>Złote Tarasy (poz. 1)</v>
          </cell>
        </row>
        <row r="3">
          <cell r="B3" t="str">
            <v>CH Wola Park</v>
          </cell>
        </row>
        <row r="4">
          <cell r="B4" t="str">
            <v>Fort Wola</v>
          </cell>
        </row>
        <row r="5">
          <cell r="B5" t="str">
            <v>CH Wileńska</v>
          </cell>
        </row>
        <row r="6">
          <cell r="B6" t="str">
            <v>CH Targówek</v>
          </cell>
        </row>
        <row r="7">
          <cell r="B7" t="str">
            <v>Blue City</v>
          </cell>
        </row>
        <row r="8">
          <cell r="B8" t="str">
            <v>CH Reduta</v>
          </cell>
        </row>
        <row r="9">
          <cell r="B9" t="str">
            <v>Galeria Ursynów</v>
          </cell>
        </row>
        <row r="10">
          <cell r="B10" t="str">
            <v>CH Arkadia</v>
          </cell>
        </row>
        <row r="11">
          <cell r="B11" t="str">
            <v>Galeria Graffica</v>
          </cell>
        </row>
        <row r="12">
          <cell r="B12" t="str">
            <v>CH Pasaż Świętokrzyski</v>
          </cell>
        </row>
        <row r="13">
          <cell r="B13" t="str">
            <v>Tomex</v>
          </cell>
        </row>
        <row r="14">
          <cell r="B14" t="str">
            <v>CH Tandeta</v>
          </cell>
        </row>
        <row r="15">
          <cell r="B15" t="str">
            <v>Focus Mall</v>
          </cell>
        </row>
        <row r="16">
          <cell r="B16" t="str">
            <v>Focus Mall</v>
          </cell>
        </row>
        <row r="17">
          <cell r="B17" t="str">
            <v>CH Rondo</v>
          </cell>
        </row>
        <row r="18">
          <cell r="B18" t="str">
            <v>CH Kometa</v>
          </cell>
        </row>
        <row r="19">
          <cell r="B19" t="str">
            <v>CH Bonarka</v>
          </cell>
        </row>
        <row r="20">
          <cell r="B20" t="str">
            <v>Galeria Handlowa TURZYN</v>
          </cell>
        </row>
        <row r="21">
          <cell r="B21" t="str">
            <v>CH MARINO</v>
          </cell>
        </row>
        <row r="22">
          <cell r="B22" t="str">
            <v>MAXIMUS</v>
          </cell>
        </row>
        <row r="23">
          <cell r="B23" t="str">
            <v>CH Karolinka</v>
          </cell>
        </row>
        <row r="24">
          <cell r="B24" t="str">
            <v>CH M1</v>
          </cell>
        </row>
        <row r="25">
          <cell r="B25" t="str">
            <v>CH M1</v>
          </cell>
        </row>
        <row r="26">
          <cell r="B26" t="str">
            <v>CH Gemini Park</v>
          </cell>
        </row>
        <row r="27">
          <cell r="B27" t="str">
            <v>Atrium Biała</v>
          </cell>
        </row>
        <row r="28">
          <cell r="B28" t="str">
            <v>CH OLIMP</v>
          </cell>
        </row>
        <row r="29">
          <cell r="B29" t="str">
            <v>Galeria Copernicus</v>
          </cell>
        </row>
        <row r="30">
          <cell r="B30" t="str">
            <v>CH Bielawy</v>
          </cell>
        </row>
        <row r="31">
          <cell r="B31" t="str">
            <v xml:space="preserve">CH Krokus </v>
          </cell>
        </row>
        <row r="32">
          <cell r="B32" t="str">
            <v>CH ECE, Galeria Dominikańska</v>
          </cell>
        </row>
        <row r="33">
          <cell r="B33" t="str">
            <v>CH Forum (poz. 1)</v>
          </cell>
        </row>
        <row r="34">
          <cell r="B34" t="str">
            <v>Galeria Kazimierz</v>
          </cell>
        </row>
        <row r="35">
          <cell r="B35" t="str">
            <v>Galeria Emka</v>
          </cell>
        </row>
        <row r="36">
          <cell r="B36" t="str">
            <v>Galeria Jurajska</v>
          </cell>
        </row>
        <row r="37">
          <cell r="B37" t="str">
            <v>Centrum Hal Targowych</v>
          </cell>
        </row>
        <row r="38">
          <cell r="B38" t="str">
            <v>CT Ptak</v>
          </cell>
        </row>
        <row r="39">
          <cell r="B39" t="str">
            <v>Port Łódź</v>
          </cell>
        </row>
        <row r="40">
          <cell r="B40" t="str">
            <v>Madison Park</v>
          </cell>
        </row>
        <row r="41">
          <cell r="B41" t="str">
            <v>Galeria Pomorska</v>
          </cell>
        </row>
        <row r="42">
          <cell r="B42" t="str">
            <v>CH Matarnia</v>
          </cell>
        </row>
        <row r="43">
          <cell r="B43" t="str">
            <v>CH M1</v>
          </cell>
        </row>
        <row r="44">
          <cell r="B44" t="str">
            <v>CH Silesia</v>
          </cell>
        </row>
        <row r="45">
          <cell r="B45" t="str">
            <v>CH Zakopianka</v>
          </cell>
        </row>
        <row r="46">
          <cell r="B46" t="str">
            <v>Plaza Center Kraków</v>
          </cell>
        </row>
        <row r="47">
          <cell r="B47" t="str">
            <v>Galeria MALTA</v>
          </cell>
        </row>
        <row r="48">
          <cell r="B48" t="str">
            <v>CH Plaza (poz. 1)</v>
          </cell>
        </row>
        <row r="49">
          <cell r="B49" t="str">
            <v>CH M1</v>
          </cell>
        </row>
        <row r="50">
          <cell r="B50" t="str">
            <v>Galeria Krakowska (poz. 1)</v>
          </cell>
        </row>
        <row r="51">
          <cell r="B51" t="str">
            <v>Real</v>
          </cell>
        </row>
        <row r="52">
          <cell r="B52" t="str">
            <v>Galeria Słoneczna</v>
          </cell>
        </row>
        <row r="53">
          <cell r="B53" t="str">
            <v>Turawa Park</v>
          </cell>
        </row>
        <row r="54">
          <cell r="B54" t="str">
            <v>Morski Park Handlowy</v>
          </cell>
        </row>
        <row r="55">
          <cell r="B55" t="str">
            <v>CH Galaxy</v>
          </cell>
        </row>
        <row r="56">
          <cell r="B56" t="str">
            <v>Domus</v>
          </cell>
        </row>
        <row r="57">
          <cell r="B57" t="str">
            <v>CH Atrium Molo</v>
          </cell>
        </row>
        <row r="58">
          <cell r="B58" t="str">
            <v>Galeria Hosso</v>
          </cell>
        </row>
        <row r="59">
          <cell r="B59" t="str">
            <v>E.Leclerc</v>
          </cell>
        </row>
        <row r="60">
          <cell r="B60" t="str">
            <v>CH Ster</v>
          </cell>
        </row>
        <row r="61">
          <cell r="B61" t="str">
            <v>King Cross Marcelin</v>
          </cell>
        </row>
        <row r="62">
          <cell r="B62" t="str">
            <v>CH M1</v>
          </cell>
        </row>
        <row r="63">
          <cell r="B63" t="str">
            <v>CH M1</v>
          </cell>
        </row>
        <row r="64">
          <cell r="B64" t="str">
            <v>Krzywy Domek</v>
          </cell>
        </row>
        <row r="65">
          <cell r="B65" t="str">
            <v>CH Klif</v>
          </cell>
        </row>
        <row r="66">
          <cell r="B66" t="str">
            <v>Galeria Leszno</v>
          </cell>
        </row>
        <row r="67">
          <cell r="B67" t="str">
            <v>CH Echo</v>
          </cell>
        </row>
        <row r="68">
          <cell r="B68" t="str">
            <v>CH Manufaktura</v>
          </cell>
        </row>
        <row r="69">
          <cell r="B69" t="str">
            <v>CH Echo</v>
          </cell>
        </row>
        <row r="70">
          <cell r="B70" t="str">
            <v>E.Leclerc</v>
          </cell>
        </row>
        <row r="71">
          <cell r="B71" t="str">
            <v>Real</v>
          </cell>
        </row>
        <row r="72">
          <cell r="B72" t="str">
            <v>Alior Bank, oddział</v>
          </cell>
        </row>
        <row r="73">
          <cell r="B73" t="str">
            <v>Alior Bank, oddział</v>
          </cell>
        </row>
        <row r="74">
          <cell r="B74" t="str">
            <v>Alior Bank, oddział</v>
          </cell>
        </row>
        <row r="75">
          <cell r="B75" t="str">
            <v>Alior Bank, oddział</v>
          </cell>
        </row>
        <row r="76">
          <cell r="B76" t="str">
            <v>Galeria Fordon</v>
          </cell>
        </row>
        <row r="77">
          <cell r="B77" t="str">
            <v>Alior Bank, oddział</v>
          </cell>
        </row>
        <row r="78">
          <cell r="B78" t="str">
            <v>Dom Mody Klif</v>
          </cell>
        </row>
        <row r="79">
          <cell r="B79" t="str">
            <v>KEN Center (E.Leclerc)</v>
          </cell>
        </row>
        <row r="80">
          <cell r="B80" t="str">
            <v>Alior Bank, oddział</v>
          </cell>
        </row>
        <row r="81">
          <cell r="B81" t="str">
            <v>CH Promenada</v>
          </cell>
        </row>
        <row r="82">
          <cell r="B82" t="str">
            <v>Alior Bank, oddział</v>
          </cell>
        </row>
        <row r="83">
          <cell r="B83" t="str">
            <v>Alior Bank, oddział</v>
          </cell>
        </row>
        <row r="84">
          <cell r="B84" t="str">
            <v>Alior Bank, oddział</v>
          </cell>
        </row>
        <row r="85">
          <cell r="B85" t="str">
            <v>Alior Bank, oddział</v>
          </cell>
        </row>
        <row r="86">
          <cell r="B86" t="str">
            <v>Alior Bank, oddział</v>
          </cell>
        </row>
        <row r="87">
          <cell r="B87" t="str">
            <v>Alior Bank, oddział</v>
          </cell>
        </row>
        <row r="88">
          <cell r="B88" t="str">
            <v>Alior Bank, oddział</v>
          </cell>
        </row>
        <row r="89">
          <cell r="B89" t="str">
            <v>Galeria Ostrovia</v>
          </cell>
        </row>
        <row r="90">
          <cell r="B90" t="str">
            <v>Futura Park Kraków</v>
          </cell>
        </row>
        <row r="91">
          <cell r="B91" t="str">
            <v>Galeria Tęcza</v>
          </cell>
        </row>
        <row r="92">
          <cell r="B92" t="str">
            <v>CH Zana</v>
          </cell>
        </row>
        <row r="93">
          <cell r="B93" t="str">
            <v>CH Tulipan</v>
          </cell>
        </row>
        <row r="94">
          <cell r="B94" t="str">
            <v>Galeria Twierdza</v>
          </cell>
        </row>
        <row r="95">
          <cell r="B95" t="str">
            <v>CH M1</v>
          </cell>
        </row>
        <row r="96">
          <cell r="B96" t="str">
            <v>Millenium Hall</v>
          </cell>
        </row>
        <row r="97">
          <cell r="B97" t="str">
            <v>CH Osowa</v>
          </cell>
        </row>
        <row r="98">
          <cell r="B98" t="str">
            <v>Auchan</v>
          </cell>
        </row>
        <row r="99">
          <cell r="B99" t="str">
            <v>Auchan</v>
          </cell>
        </row>
        <row r="100">
          <cell r="B100" t="str">
            <v>Galeria Rumia</v>
          </cell>
        </row>
        <row r="101">
          <cell r="B101" t="str">
            <v>PKP Dworzec Centralny</v>
          </cell>
        </row>
        <row r="102">
          <cell r="B102" t="str">
            <v>Galeria Słupsk</v>
          </cell>
        </row>
        <row r="103">
          <cell r="B103" t="str">
            <v>PKP Dworzec Centralny, podziemia</v>
          </cell>
        </row>
        <row r="104">
          <cell r="B104" t="str">
            <v>ETC Gdańsk</v>
          </cell>
        </row>
        <row r="105">
          <cell r="B105" t="str">
            <v>CH Sarni Stok</v>
          </cell>
        </row>
        <row r="106">
          <cell r="B106" t="str">
            <v>CH Wzorcownia</v>
          </cell>
        </row>
        <row r="107">
          <cell r="B107" t="str">
            <v>CH Pasaż Łódzki</v>
          </cell>
        </row>
        <row r="108">
          <cell r="B108" t="str">
            <v>Poczta Polska</v>
          </cell>
        </row>
        <row r="109">
          <cell r="B109" t="str">
            <v>Poczta Polska</v>
          </cell>
        </row>
        <row r="110">
          <cell r="B110" t="str">
            <v>CH Plaza</v>
          </cell>
        </row>
        <row r="111">
          <cell r="B111" t="str">
            <v>E.Leclerc</v>
          </cell>
        </row>
        <row r="112">
          <cell r="B112" t="str">
            <v>Galeria Victoria</v>
          </cell>
        </row>
        <row r="113">
          <cell r="B113" t="str">
            <v>Galeria Świdnicka</v>
          </cell>
        </row>
        <row r="114">
          <cell r="B114" t="str">
            <v>CH Alfa</v>
          </cell>
        </row>
        <row r="115">
          <cell r="B115" t="str">
            <v>Real</v>
          </cell>
        </row>
        <row r="116">
          <cell r="B116" t="str">
            <v>CH Land</v>
          </cell>
        </row>
        <row r="117">
          <cell r="B117" t="str">
            <v>CH Starówka</v>
          </cell>
        </row>
        <row r="118">
          <cell r="B118" t="str">
            <v>CH Renoma</v>
          </cell>
        </row>
        <row r="119">
          <cell r="B119" t="str">
            <v>CH Skorosze</v>
          </cell>
        </row>
        <row r="120">
          <cell r="B120" t="str">
            <v>NoVa Park</v>
          </cell>
        </row>
        <row r="121">
          <cell r="B121" t="str">
            <v>Galeria Korona Kielce</v>
          </cell>
        </row>
        <row r="122">
          <cell r="B122" t="str">
            <v>Cuprum Arena</v>
          </cell>
        </row>
        <row r="123">
          <cell r="B123" t="str">
            <v>PKP Poznań Główny</v>
          </cell>
        </row>
        <row r="124">
          <cell r="B124" t="str">
            <v>Fashion House Outlet Center</v>
          </cell>
        </row>
        <row r="125">
          <cell r="B125" t="str">
            <v>Galeria Osielsko</v>
          </cell>
        </row>
        <row r="126">
          <cell r="B126" t="str">
            <v>Sky Tower (poz. 1)</v>
          </cell>
        </row>
        <row r="127">
          <cell r="B127" t="str">
            <v>Dworzec Wschodni</v>
          </cell>
        </row>
        <row r="128">
          <cell r="B128" t="str">
            <v>Real</v>
          </cell>
        </row>
        <row r="129">
          <cell r="B129" t="str">
            <v>CH Plaza (poz. 1)</v>
          </cell>
        </row>
        <row r="130">
          <cell r="B130" t="str">
            <v>CH Plaza (poz. 2)</v>
          </cell>
        </row>
        <row r="131">
          <cell r="B131" t="str">
            <v>CH Plaza</v>
          </cell>
        </row>
        <row r="132">
          <cell r="B132" t="str">
            <v>Fashion House Outlet Center</v>
          </cell>
        </row>
        <row r="133">
          <cell r="B133" t="str">
            <v>Factory Poznań</v>
          </cell>
        </row>
        <row r="134">
          <cell r="B134" t="str">
            <v>Solvay Park</v>
          </cell>
        </row>
        <row r="135">
          <cell r="B135" t="str">
            <v>Galeria Przymorze</v>
          </cell>
        </row>
        <row r="136">
          <cell r="B136" t="str">
            <v>Galeria Alius</v>
          </cell>
        </row>
        <row r="137">
          <cell r="B137" t="str">
            <v>Galeria Feniks</v>
          </cell>
        </row>
        <row r="138">
          <cell r="B138" t="str">
            <v>Galeria Kasztanowa</v>
          </cell>
        </row>
        <row r="139">
          <cell r="B139" t="str">
            <v>Sadyba Best Mall</v>
          </cell>
        </row>
        <row r="140">
          <cell r="B140" t="str">
            <v>CH Guliwer</v>
          </cell>
        </row>
        <row r="141">
          <cell r="B141" t="str">
            <v>Rynek Bałucki</v>
          </cell>
        </row>
        <row r="142">
          <cell r="B142" t="str">
            <v>CH Manhattan</v>
          </cell>
        </row>
        <row r="143">
          <cell r="B143" t="str">
            <v>Centrum H&amp;B</v>
          </cell>
        </row>
        <row r="144">
          <cell r="B144" t="str">
            <v>CH M1</v>
          </cell>
        </row>
        <row r="145">
          <cell r="B145" t="str">
            <v>Drukarnia Dom Mody</v>
          </cell>
        </row>
        <row r="146">
          <cell r="B146" t="str">
            <v>AGORA BYTOM</v>
          </cell>
        </row>
        <row r="147">
          <cell r="B147" t="str">
            <v>CH Plejada</v>
          </cell>
        </row>
        <row r="148">
          <cell r="B148" t="str">
            <v>Galeria Sandecja</v>
          </cell>
        </row>
        <row r="149">
          <cell r="B149" t="str">
            <v>Galeria Piastów</v>
          </cell>
        </row>
        <row r="150">
          <cell r="B150" t="str">
            <v>Galeria Północ</v>
          </cell>
        </row>
        <row r="151">
          <cell r="B151" t="str">
            <v>CH Janki</v>
          </cell>
        </row>
        <row r="152">
          <cell r="B152" t="str">
            <v>Galeria Szperk</v>
          </cell>
        </row>
        <row r="153">
          <cell r="B153" t="str">
            <v>Odrzańskie Ogrody</v>
          </cell>
        </row>
        <row r="154">
          <cell r="B154" t="str">
            <v>CH JANTAR</v>
          </cell>
        </row>
        <row r="155">
          <cell r="B155" t="str">
            <v>Arkady Wrocławskie</v>
          </cell>
        </row>
        <row r="156">
          <cell r="B156" t="str">
            <v>Simply Market</v>
          </cell>
        </row>
        <row r="157">
          <cell r="B157" t="str">
            <v>GH Sfera</v>
          </cell>
        </row>
        <row r="158">
          <cell r="B158" t="str">
            <v>Outlet Ptak</v>
          </cell>
        </row>
        <row r="159">
          <cell r="B159" t="str">
            <v>CH ECE, Galeria Łódzka</v>
          </cell>
        </row>
        <row r="160">
          <cell r="B160" t="str">
            <v>Galeria Aura</v>
          </cell>
        </row>
        <row r="161">
          <cell r="B161" t="str">
            <v>CH Bemowo</v>
          </cell>
        </row>
        <row r="162">
          <cell r="B162" t="str">
            <v>Fashion House</v>
          </cell>
        </row>
        <row r="163">
          <cell r="B163" t="str">
            <v>CH Plaza</v>
          </cell>
        </row>
        <row r="164">
          <cell r="B164" t="str">
            <v>Factory Outlet</v>
          </cell>
        </row>
        <row r="165">
          <cell r="B165" t="str">
            <v>Galeria Tarnovia</v>
          </cell>
        </row>
        <row r="166">
          <cell r="B166" t="str">
            <v>Galeria Rondo</v>
          </cell>
        </row>
        <row r="167">
          <cell r="B167" t="str">
            <v>Galeria Dębicka</v>
          </cell>
        </row>
        <row r="168">
          <cell r="B168" t="str">
            <v>CH Gama</v>
          </cell>
        </row>
        <row r="169">
          <cell r="B169" t="str">
            <v>Galeria Kociewska</v>
          </cell>
        </row>
        <row r="170">
          <cell r="B170" t="str">
            <v>DH MAXIM</v>
          </cell>
        </row>
        <row r="171">
          <cell r="B171" t="str">
            <v>Galeria Handlowa PARTNER</v>
          </cell>
        </row>
        <row r="172">
          <cell r="B172" t="str">
            <v>E.Leclerc</v>
          </cell>
        </row>
        <row r="173">
          <cell r="B173" t="str">
            <v>Mini Park</v>
          </cell>
        </row>
        <row r="174">
          <cell r="B174" t="str">
            <v>Outlet Park</v>
          </cell>
        </row>
        <row r="175">
          <cell r="B175" t="str">
            <v>Galeria Rzeszów</v>
          </cell>
        </row>
        <row r="176">
          <cell r="B176" t="str">
            <v>CH Nowy Świat</v>
          </cell>
        </row>
        <row r="177">
          <cell r="B177" t="str">
            <v>CH Atrium</v>
          </cell>
        </row>
        <row r="178">
          <cell r="B178" t="str">
            <v xml:space="preserve">Factory Outlet </v>
          </cell>
        </row>
        <row r="179">
          <cell r="B179" t="str">
            <v>Galeria Sanowa</v>
          </cell>
        </row>
        <row r="180">
          <cell r="B180" t="str">
            <v>Galeria Pod Dębami</v>
          </cell>
        </row>
        <row r="181">
          <cell r="B181" t="str">
            <v>CH Czyżyny</v>
          </cell>
        </row>
        <row r="182">
          <cell r="B182" t="str">
            <v>Bolesławiec City Center</v>
          </cell>
        </row>
        <row r="183">
          <cell r="B183" t="str">
            <v>Auchan</v>
          </cell>
        </row>
        <row r="184">
          <cell r="B184" t="str">
            <v>Galeria Olimpia</v>
          </cell>
        </row>
        <row r="185">
          <cell r="B185" t="str">
            <v>CH UZNAM</v>
          </cell>
        </row>
        <row r="186">
          <cell r="B186" t="str">
            <v>Galeria Kaskada</v>
          </cell>
        </row>
        <row r="187">
          <cell r="B187" t="str">
            <v>Galeria Askana</v>
          </cell>
        </row>
        <row r="188">
          <cell r="B188" t="str">
            <v>Auchan</v>
          </cell>
        </row>
        <row r="189">
          <cell r="B189" t="str">
            <v>Galeria Kamienna</v>
          </cell>
        </row>
        <row r="190">
          <cell r="B190" t="str">
            <v>Galeria Łomża</v>
          </cell>
        </row>
        <row r="191">
          <cell r="B191" t="str">
            <v>Auchan</v>
          </cell>
        </row>
        <row r="192">
          <cell r="B192" t="str">
            <v>Auchan</v>
          </cell>
        </row>
        <row r="193">
          <cell r="B193" t="str">
            <v>Tesco</v>
          </cell>
        </row>
        <row r="194">
          <cell r="B194" t="str">
            <v>Auchan</v>
          </cell>
        </row>
        <row r="195">
          <cell r="B195" t="str">
            <v>Solaris Center</v>
          </cell>
        </row>
        <row r="196">
          <cell r="B196" t="str">
            <v>CH Pasaż Agora</v>
          </cell>
        </row>
        <row r="197">
          <cell r="B197" t="str">
            <v>CH Chełm</v>
          </cell>
        </row>
        <row r="198">
          <cell r="B198" t="str">
            <v>Łomianki Park</v>
          </cell>
        </row>
        <row r="199">
          <cell r="B199" t="str">
            <v>Galeria Zielona</v>
          </cell>
        </row>
        <row r="200">
          <cell r="B200" t="str">
            <v>CH Alfa</v>
          </cell>
        </row>
        <row r="201">
          <cell r="B201" t="str">
            <v>Tesco</v>
          </cell>
        </row>
        <row r="202">
          <cell r="B202" t="str">
            <v>Real</v>
          </cell>
        </row>
        <row r="203">
          <cell r="B203" t="str">
            <v>Tesco</v>
          </cell>
        </row>
        <row r="204">
          <cell r="B204" t="str">
            <v>Tesco</v>
          </cell>
        </row>
        <row r="205">
          <cell r="B205" t="str">
            <v>Tesco</v>
          </cell>
        </row>
        <row r="206">
          <cell r="B206" t="str">
            <v>Real</v>
          </cell>
        </row>
        <row r="207">
          <cell r="B207" t="str">
            <v>Real</v>
          </cell>
        </row>
        <row r="208">
          <cell r="B208" t="str">
            <v>CH Kowale</v>
          </cell>
        </row>
        <row r="209">
          <cell r="B209" t="str">
            <v>Real</v>
          </cell>
        </row>
        <row r="210">
          <cell r="B210" t="str">
            <v>Ferio Gaj</v>
          </cell>
        </row>
        <row r="211">
          <cell r="B211" t="str">
            <v>CH Manhattan</v>
          </cell>
        </row>
        <row r="212">
          <cell r="B212" t="str">
            <v>Tesco</v>
          </cell>
        </row>
        <row r="213">
          <cell r="B213" t="str">
            <v>Tesco</v>
          </cell>
        </row>
        <row r="214">
          <cell r="B214" t="str">
            <v>Tesco</v>
          </cell>
        </row>
        <row r="215">
          <cell r="B215" t="str">
            <v>Tesco</v>
          </cell>
        </row>
        <row r="216">
          <cell r="B216" t="str">
            <v>Tesco</v>
          </cell>
        </row>
        <row r="217">
          <cell r="B217" t="str">
            <v>Tesco</v>
          </cell>
        </row>
        <row r="218">
          <cell r="B218" t="str">
            <v>Tesco</v>
          </cell>
        </row>
        <row r="219">
          <cell r="B219" t="str">
            <v>Targowisko Świt</v>
          </cell>
        </row>
        <row r="220">
          <cell r="B220" t="str">
            <v>Poczta Polska</v>
          </cell>
        </row>
        <row r="221">
          <cell r="B221" t="str">
            <v>Rondo Jagiellonów - Tunel</v>
          </cell>
        </row>
        <row r="222">
          <cell r="B222" t="str">
            <v>CH Wokulski</v>
          </cell>
        </row>
        <row r="223">
          <cell r="B223" t="str">
            <v>CH Mosty</v>
          </cell>
        </row>
        <row r="224">
          <cell r="B224" t="str">
            <v>Seka Częstochowa</v>
          </cell>
        </row>
        <row r="225">
          <cell r="B225" t="str">
            <v>CH 3 Stawy</v>
          </cell>
        </row>
        <row r="226">
          <cell r="B226" t="str">
            <v>Osiedle Europejskie</v>
          </cell>
        </row>
        <row r="227">
          <cell r="B227" t="str">
            <v>Wielkopolska Giełda Odzieżowa</v>
          </cell>
        </row>
        <row r="228">
          <cell r="B228" t="str">
            <v>CH Echo</v>
          </cell>
        </row>
        <row r="229">
          <cell r="B229" t="str">
            <v>Targowisko Fort</v>
          </cell>
        </row>
        <row r="230">
          <cell r="B230" t="str">
            <v>Pasaż 33</v>
          </cell>
        </row>
        <row r="231">
          <cell r="B231" t="str">
            <v>Partner Alior</v>
          </cell>
        </row>
        <row r="232">
          <cell r="B232" t="str">
            <v>Europa Centralna</v>
          </cell>
        </row>
        <row r="233">
          <cell r="B233" t="str">
            <v>Poczta Polska</v>
          </cell>
        </row>
        <row r="234">
          <cell r="B234" t="str">
            <v>Galeria Skawina</v>
          </cell>
        </row>
        <row r="235">
          <cell r="B235" t="str">
            <v>Galeria Veneda</v>
          </cell>
        </row>
        <row r="236">
          <cell r="B236" t="str">
            <v>Lewiatan</v>
          </cell>
        </row>
        <row r="237">
          <cell r="B237" t="str">
            <v>CH Jupiter</v>
          </cell>
        </row>
        <row r="238">
          <cell r="B238" t="str">
            <v>Galeria Metro</v>
          </cell>
        </row>
        <row r="239">
          <cell r="B239" t="str">
            <v>Factory Annopol</v>
          </cell>
        </row>
        <row r="240">
          <cell r="B240" t="str">
            <v>DH Astra</v>
          </cell>
        </row>
        <row r="241">
          <cell r="B241" t="str">
            <v xml:space="preserve">Delikatesy K&amp;M </v>
          </cell>
        </row>
        <row r="242">
          <cell r="B242" t="str">
            <v>Galeria Orkana</v>
          </cell>
        </row>
        <row r="243">
          <cell r="B243" t="str">
            <v>Galeria MM</v>
          </cell>
        </row>
        <row r="244">
          <cell r="B244" t="str">
            <v>Galeria Mrówka</v>
          </cell>
        </row>
        <row r="245">
          <cell r="B245" t="str">
            <v>Galeria nad Jeziorem</v>
          </cell>
        </row>
        <row r="246">
          <cell r="B246" t="str">
            <v>Galeria Wyszków</v>
          </cell>
        </row>
        <row r="247">
          <cell r="B247" t="str">
            <v>CH Echo</v>
          </cell>
        </row>
        <row r="248">
          <cell r="B248" t="str">
            <v>Marcpol</v>
          </cell>
        </row>
        <row r="249">
          <cell r="B249" t="str">
            <v>Galeria Solna</v>
          </cell>
        </row>
        <row r="250">
          <cell r="B250" t="str">
            <v>Galeria Zabrze</v>
          </cell>
        </row>
        <row r="251">
          <cell r="B251" t="str">
            <v>CH Panorama</v>
          </cell>
        </row>
        <row r="252">
          <cell r="B252" t="str">
            <v>Galeria Mokotów (poz. 0)</v>
          </cell>
        </row>
        <row r="253">
          <cell r="B253" t="str">
            <v>WSS Społem Praga Południe</v>
          </cell>
        </row>
        <row r="254">
          <cell r="B254" t="str">
            <v>Galeria Podkowa</v>
          </cell>
        </row>
        <row r="255">
          <cell r="B255" t="str">
            <v>Galeria Dekada</v>
          </cell>
        </row>
        <row r="256">
          <cell r="B256" t="str">
            <v xml:space="preserve">Galeria Lider </v>
          </cell>
        </row>
        <row r="257">
          <cell r="B257" t="str">
            <v>CH Borek</v>
          </cell>
        </row>
        <row r="258">
          <cell r="B258" t="str">
            <v>Galeria Dekada</v>
          </cell>
        </row>
        <row r="259">
          <cell r="B259" t="str">
            <v>Hala Targowa</v>
          </cell>
        </row>
        <row r="260">
          <cell r="B260" t="str">
            <v>Revia Park</v>
          </cell>
        </row>
        <row r="261">
          <cell r="B261" t="str">
            <v>Galeria Venus</v>
          </cell>
        </row>
        <row r="262">
          <cell r="B262" t="str">
            <v>CH Rotunda</v>
          </cell>
        </row>
        <row r="263">
          <cell r="B263" t="str">
            <v>E.Leclerc</v>
          </cell>
        </row>
        <row r="264">
          <cell r="B264" t="str">
            <v>CH FERIO</v>
          </cell>
        </row>
        <row r="265">
          <cell r="B265" t="str">
            <v>Galeria Niwa</v>
          </cell>
        </row>
        <row r="266">
          <cell r="B266" t="str">
            <v>Centrum Franowo</v>
          </cell>
        </row>
        <row r="267">
          <cell r="B267" t="str">
            <v>Przejście podziemne, WPP</v>
          </cell>
        </row>
        <row r="268">
          <cell r="B268" t="str">
            <v>Tesco</v>
          </cell>
        </row>
        <row r="269">
          <cell r="B269" t="str">
            <v>Tesco</v>
          </cell>
        </row>
        <row r="270">
          <cell r="B270" t="str">
            <v>Tesco</v>
          </cell>
        </row>
        <row r="271">
          <cell r="B271" t="str">
            <v>Tesco</v>
          </cell>
        </row>
        <row r="272">
          <cell r="B272" t="str">
            <v>Tesco</v>
          </cell>
        </row>
        <row r="273">
          <cell r="B273" t="str">
            <v>Tesco</v>
          </cell>
        </row>
        <row r="274">
          <cell r="B274" t="str">
            <v>Tesco</v>
          </cell>
        </row>
        <row r="275">
          <cell r="B275" t="str">
            <v>Galeria Mazovia</v>
          </cell>
        </row>
        <row r="276">
          <cell r="B276" t="str">
            <v>CH Dąbrówka</v>
          </cell>
        </row>
        <row r="277">
          <cell r="B277" t="str">
            <v>Galeria Ostrowiec</v>
          </cell>
        </row>
        <row r="278">
          <cell r="B278" t="str">
            <v>Kupiec Gorzowski</v>
          </cell>
        </row>
        <row r="279">
          <cell r="B279" t="str">
            <v>Selgros Cash &amp; Carry</v>
          </cell>
        </row>
        <row r="280">
          <cell r="B280" t="str">
            <v>Galeria Krakowska (Tunel Magda)</v>
          </cell>
        </row>
        <row r="281">
          <cell r="B281" t="str">
            <v>Selgros Cash &amp; Carry</v>
          </cell>
        </row>
        <row r="282">
          <cell r="B282" t="str">
            <v>Intermarche</v>
          </cell>
        </row>
        <row r="283">
          <cell r="B283" t="str">
            <v>Kaufland</v>
          </cell>
        </row>
        <row r="284">
          <cell r="B284" t="str">
            <v>Tesco</v>
          </cell>
        </row>
        <row r="285">
          <cell r="B285" t="str">
            <v>CH M1</v>
          </cell>
        </row>
        <row r="286">
          <cell r="B286" t="str">
            <v>Focus Mall</v>
          </cell>
        </row>
        <row r="287">
          <cell r="B287" t="str">
            <v>Helios</v>
          </cell>
        </row>
        <row r="288">
          <cell r="B288" t="str">
            <v>Kupiec Poznański</v>
          </cell>
        </row>
        <row r="289">
          <cell r="B289" t="str">
            <v>Tesco</v>
          </cell>
        </row>
        <row r="290">
          <cell r="B290" t="str">
            <v>Kupiec Średzki</v>
          </cell>
        </row>
        <row r="291">
          <cell r="B291" t="str">
            <v>Galeria Katowicka</v>
          </cell>
        </row>
        <row r="292">
          <cell r="B292" t="str">
            <v>Gliwickie Centrum Handlowe</v>
          </cell>
        </row>
        <row r="293">
          <cell r="B293" t="str">
            <v>CH Załęże</v>
          </cell>
        </row>
        <row r="294">
          <cell r="B294" t="str">
            <v>Targowisko Kilińskiego</v>
          </cell>
        </row>
        <row r="295">
          <cell r="B295" t="str">
            <v>Focus Mall</v>
          </cell>
        </row>
        <row r="296">
          <cell r="B296" t="str">
            <v>CH Echo</v>
          </cell>
        </row>
        <row r="297">
          <cell r="B297" t="str">
            <v>Pasaż Ruczaj</v>
          </cell>
        </row>
        <row r="298">
          <cell r="B298" t="str">
            <v>CH Echo</v>
          </cell>
        </row>
        <row r="299">
          <cell r="B299" t="str">
            <v>Galeria Pestka</v>
          </cell>
        </row>
        <row r="300">
          <cell r="B300" t="str">
            <v>Galeria Hosso</v>
          </cell>
        </row>
        <row r="301">
          <cell r="B301" t="str">
            <v>Tesco</v>
          </cell>
        </row>
        <row r="302">
          <cell r="B302" t="str">
            <v>Plac Unii</v>
          </cell>
        </row>
        <row r="303">
          <cell r="B303" t="str">
            <v>Targowisko Tarpil</v>
          </cell>
        </row>
        <row r="304">
          <cell r="B304" t="str">
            <v>Pasaż Zabobrze</v>
          </cell>
        </row>
        <row r="305">
          <cell r="B305" t="str">
            <v>E.Leclerc</v>
          </cell>
        </row>
        <row r="306">
          <cell r="B306" t="str">
            <v>Poznań City Center</v>
          </cell>
        </row>
        <row r="307">
          <cell r="B307" t="str">
            <v>CH Riwiera (poz. +1)</v>
          </cell>
        </row>
        <row r="308">
          <cell r="B308" t="str">
            <v>CH Stara Kablownia</v>
          </cell>
        </row>
        <row r="309">
          <cell r="B309" t="str">
            <v>Tesco</v>
          </cell>
        </row>
        <row r="310">
          <cell r="B310" t="str">
            <v>Tesco</v>
          </cell>
        </row>
        <row r="311">
          <cell r="B311" t="str">
            <v>Hala Górniak</v>
          </cell>
        </row>
        <row r="312">
          <cell r="B312" t="str">
            <v>Trzy Korony</v>
          </cell>
        </row>
        <row r="313">
          <cell r="B313" t="str">
            <v>Galeria Widzew</v>
          </cell>
        </row>
        <row r="314">
          <cell r="B314" t="str">
            <v>CH Planty</v>
          </cell>
        </row>
        <row r="315">
          <cell r="B315" t="str">
            <v>CH Hermes</v>
          </cell>
        </row>
        <row r="316">
          <cell r="B316" t="str">
            <v>Galeria Renova</v>
          </cell>
        </row>
        <row r="317">
          <cell r="B317" t="str">
            <v>CH Max</v>
          </cell>
        </row>
        <row r="318">
          <cell r="B318" t="str">
            <v>Targowisko Fordon</v>
          </cell>
        </row>
        <row r="319">
          <cell r="B319" t="str">
            <v>Tesco</v>
          </cell>
        </row>
        <row r="320">
          <cell r="B320" t="str">
            <v>CH Batory</v>
          </cell>
        </row>
        <row r="321">
          <cell r="B321" t="str">
            <v>Pasaż Handlowy Bosman</v>
          </cell>
        </row>
        <row r="322">
          <cell r="B322" t="str">
            <v>Galeria Mazurska</v>
          </cell>
        </row>
        <row r="323">
          <cell r="B323" t="str">
            <v>Hala Pod Wieżą</v>
          </cell>
        </row>
        <row r="324">
          <cell r="B324" t="str">
            <v>CH Panorama</v>
          </cell>
        </row>
        <row r="325">
          <cell r="B325" t="str">
            <v>CH Fala</v>
          </cell>
        </row>
        <row r="326">
          <cell r="B326" t="str">
            <v>Galeria Cukrownia</v>
          </cell>
        </row>
        <row r="327">
          <cell r="B327" t="str">
            <v>Auchan Bronowice</v>
          </cell>
        </row>
        <row r="328">
          <cell r="B328" t="str">
            <v>Galeria Marianki</v>
          </cell>
        </row>
        <row r="329">
          <cell r="B329" t="str">
            <v>Awiteks</v>
          </cell>
        </row>
        <row r="330">
          <cell r="B330" t="str">
            <v>Awiteks</v>
          </cell>
        </row>
        <row r="331">
          <cell r="B331" t="str">
            <v>Galeria Karuzela</v>
          </cell>
        </row>
        <row r="332">
          <cell r="B332" t="str">
            <v>Tu i Teraz</v>
          </cell>
        </row>
        <row r="333">
          <cell r="B333" t="str">
            <v>Alkohole</v>
          </cell>
        </row>
        <row r="334">
          <cell r="B334" t="str">
            <v>Brama Pomorza</v>
          </cell>
        </row>
        <row r="335">
          <cell r="B335" t="str">
            <v>Galeria Wisła</v>
          </cell>
        </row>
        <row r="336">
          <cell r="B336" t="str">
            <v>Park Handlowy Targówek</v>
          </cell>
        </row>
        <row r="337">
          <cell r="B337" t="str">
            <v>Tesco</v>
          </cell>
        </row>
        <row r="338">
          <cell r="B338" t="str">
            <v>Galeria Handlowa Kopernik</v>
          </cell>
        </row>
        <row r="339">
          <cell r="B339" t="str">
            <v>CH BELG</v>
          </cell>
        </row>
        <row r="340">
          <cell r="B340" t="str">
            <v>Hala Targowa Tęcza</v>
          </cell>
        </row>
        <row r="341">
          <cell r="B341" t="str">
            <v>Błęktine Centrum</v>
          </cell>
        </row>
        <row r="342">
          <cell r="B342" t="str">
            <v>Hala Targowa Feniks</v>
          </cell>
        </row>
        <row r="343">
          <cell r="B343" t="str">
            <v>Galeria Dekada</v>
          </cell>
        </row>
        <row r="344">
          <cell r="B344" t="str">
            <v>GCH Manhattan</v>
          </cell>
        </row>
        <row r="345">
          <cell r="B345" t="str">
            <v>Galeria Handlowa</v>
          </cell>
        </row>
        <row r="346">
          <cell r="B346" t="str">
            <v>CH Ferio</v>
          </cell>
        </row>
        <row r="347">
          <cell r="B347" t="str">
            <v>CH Europa II</v>
          </cell>
        </row>
        <row r="348">
          <cell r="B348" t="str">
            <v>CH Witawa</v>
          </cell>
        </row>
        <row r="349">
          <cell r="B349" t="str">
            <v>Galeria Brwinów</v>
          </cell>
        </row>
        <row r="350">
          <cell r="B350" t="str">
            <v>Dworzec Główny PKP</v>
          </cell>
        </row>
        <row r="351">
          <cell r="B351" t="str">
            <v>Senator (Euronet HQ)</v>
          </cell>
        </row>
        <row r="352">
          <cell r="B352" t="str">
            <v>CH Kupiec</v>
          </cell>
        </row>
        <row r="353">
          <cell r="B353" t="str">
            <v>Tesco</v>
          </cell>
        </row>
        <row r="354">
          <cell r="B354" t="str">
            <v>Tesco</v>
          </cell>
        </row>
        <row r="355">
          <cell r="B355" t="str">
            <v>CH Jagiellończycy</v>
          </cell>
        </row>
        <row r="356">
          <cell r="B356" t="str">
            <v>CH Europa II</v>
          </cell>
        </row>
        <row r="357">
          <cell r="B357" t="str">
            <v>Tesco</v>
          </cell>
        </row>
        <row r="358">
          <cell r="B358" t="str">
            <v>Tesco</v>
          </cell>
        </row>
        <row r="359">
          <cell r="B359" t="str">
            <v>Hala Gulden</v>
          </cell>
        </row>
        <row r="360">
          <cell r="B360" t="str">
            <v>Gildia Kupców Żuławskich</v>
          </cell>
        </row>
        <row r="361">
          <cell r="B361" t="str">
            <v>Tesco</v>
          </cell>
        </row>
        <row r="362">
          <cell r="B362" t="str">
            <v>Galeria Amber</v>
          </cell>
        </row>
        <row r="363">
          <cell r="B363" t="str">
            <v>Atrium Felicity</v>
          </cell>
        </row>
        <row r="364">
          <cell r="B364" t="str">
            <v>CH Arena</v>
          </cell>
        </row>
        <row r="365">
          <cell r="B365" t="str">
            <v>Tesco</v>
          </cell>
        </row>
        <row r="366">
          <cell r="B366" t="str">
            <v>Galeria Dekada</v>
          </cell>
        </row>
        <row r="367">
          <cell r="B367" t="str">
            <v>CH Graf</v>
          </cell>
        </row>
        <row r="368">
          <cell r="B368" t="str">
            <v>Tesco</v>
          </cell>
        </row>
        <row r="369">
          <cell r="B369" t="str">
            <v>Tesco</v>
          </cell>
        </row>
        <row r="370">
          <cell r="B370" t="str">
            <v>Galeria Siedlce</v>
          </cell>
        </row>
        <row r="371">
          <cell r="B371" t="str">
            <v>Tesco</v>
          </cell>
        </row>
        <row r="372">
          <cell r="B372" t="str">
            <v>Tesco</v>
          </cell>
        </row>
        <row r="373">
          <cell r="B373" t="str">
            <v>Atrium Biała</v>
          </cell>
        </row>
        <row r="374">
          <cell r="B374" t="str">
            <v>Galeria M</v>
          </cell>
        </row>
        <row r="375">
          <cell r="B375" t="str">
            <v>Centrum Jurowiecka</v>
          </cell>
        </row>
        <row r="376">
          <cell r="B376" t="str">
            <v>CH Janki</v>
          </cell>
        </row>
        <row r="377">
          <cell r="B377" t="str">
            <v>CH Plaza</v>
          </cell>
        </row>
        <row r="378">
          <cell r="B378" t="str">
            <v>Tesco</v>
          </cell>
        </row>
        <row r="379">
          <cell r="B379" t="str">
            <v>Galeria Mallwowa</v>
          </cell>
        </row>
        <row r="380">
          <cell r="B380" t="str">
            <v>Park 111</v>
          </cell>
        </row>
        <row r="381">
          <cell r="B381" t="str">
            <v xml:space="preserve">Leroy Merlin </v>
          </cell>
        </row>
        <row r="382">
          <cell r="B382" t="str">
            <v>Proxima Park</v>
          </cell>
        </row>
        <row r="383">
          <cell r="B383" t="str">
            <v>E.Leclerc</v>
          </cell>
        </row>
        <row r="384">
          <cell r="B384" t="str">
            <v xml:space="preserve">CH Krokus </v>
          </cell>
        </row>
        <row r="385">
          <cell r="B385" t="str">
            <v>Tesco</v>
          </cell>
        </row>
        <row r="386">
          <cell r="B386" t="str">
            <v>CH Lotnia</v>
          </cell>
        </row>
        <row r="387">
          <cell r="B387" t="str">
            <v>CH Plaza (poz. 1)</v>
          </cell>
        </row>
        <row r="388">
          <cell r="B388" t="str">
            <v>CH OLIMP</v>
          </cell>
        </row>
        <row r="389">
          <cell r="B389" t="str">
            <v>CH M1</v>
          </cell>
        </row>
        <row r="390">
          <cell r="B390" t="str">
            <v>CH Bonarka</v>
          </cell>
        </row>
        <row r="391">
          <cell r="B391" t="str">
            <v>CH Zakopianka</v>
          </cell>
        </row>
        <row r="392">
          <cell r="B392" t="str">
            <v>Pasaż Bonifacego</v>
          </cell>
        </row>
        <row r="393">
          <cell r="B393" t="str">
            <v>Galeria Korona Kielce</v>
          </cell>
        </row>
        <row r="394">
          <cell r="B394" t="str">
            <v>Pogodne Centrum</v>
          </cell>
        </row>
        <row r="395">
          <cell r="B395" t="str">
            <v>CH Panorama</v>
          </cell>
        </row>
        <row r="396">
          <cell r="B396" t="str">
            <v>Tesco</v>
          </cell>
        </row>
        <row r="397">
          <cell r="B397" t="str">
            <v>CH M1</v>
          </cell>
        </row>
        <row r="398">
          <cell r="B398" t="str">
            <v>CH Manufaktura</v>
          </cell>
        </row>
        <row r="399">
          <cell r="B399" t="str">
            <v>CH ECE, Galeria Łódzka</v>
          </cell>
        </row>
        <row r="400">
          <cell r="B400" t="str">
            <v>Tesco</v>
          </cell>
        </row>
        <row r="401">
          <cell r="B401" t="str">
            <v>CH Gaj</v>
          </cell>
        </row>
        <row r="402">
          <cell r="B402" t="str">
            <v>KEN Center (E.Leclerc)</v>
          </cell>
        </row>
        <row r="403">
          <cell r="B403" t="str">
            <v>Marcredo Center</v>
          </cell>
        </row>
        <row r="404">
          <cell r="B404" t="str">
            <v>Pawilony Ross</v>
          </cell>
        </row>
        <row r="405">
          <cell r="B405" t="str">
            <v>Tesco</v>
          </cell>
        </row>
        <row r="406">
          <cell r="B406" t="str">
            <v>Tesco</v>
          </cell>
        </row>
        <row r="407">
          <cell r="B407" t="str">
            <v>CH Ster</v>
          </cell>
        </row>
        <row r="408">
          <cell r="B408" t="str">
            <v>CH Atrium Molo</v>
          </cell>
        </row>
        <row r="409">
          <cell r="B409" t="str">
            <v>CH Nowy Świat</v>
          </cell>
        </row>
        <row r="410">
          <cell r="B410" t="str">
            <v>Pasaż Rondo</v>
          </cell>
        </row>
        <row r="411">
          <cell r="B411" t="str">
            <v>CH Echo</v>
          </cell>
        </row>
        <row r="412">
          <cell r="B412" t="str">
            <v>Galeria Odkryta</v>
          </cell>
        </row>
        <row r="413">
          <cell r="B413" t="str">
            <v>SMART Citi Bank (Złote Tarasy)</v>
          </cell>
        </row>
        <row r="414">
          <cell r="B414" t="str">
            <v>CH Tulipan</v>
          </cell>
        </row>
        <row r="415">
          <cell r="B415" t="str">
            <v>H.K. Perła</v>
          </cell>
        </row>
        <row r="416">
          <cell r="B416" t="str">
            <v>Galeria Grochów</v>
          </cell>
        </row>
        <row r="417">
          <cell r="B417" t="str">
            <v>CH M1</v>
          </cell>
        </row>
        <row r="418">
          <cell r="B418" t="str">
            <v>Tesco</v>
          </cell>
        </row>
        <row r="419">
          <cell r="B419" t="str">
            <v>Tesco</v>
          </cell>
        </row>
        <row r="420">
          <cell r="B420" t="str">
            <v>Sklep Józefina</v>
          </cell>
        </row>
        <row r="421">
          <cell r="B421" t="str">
            <v>Color Park</v>
          </cell>
        </row>
        <row r="422">
          <cell r="B422" t="str">
            <v>Tesco</v>
          </cell>
        </row>
        <row r="423">
          <cell r="B423" t="str">
            <v>Auchan Bronowice</v>
          </cell>
        </row>
        <row r="424">
          <cell r="B424" t="str">
            <v>Gildia Gdańska</v>
          </cell>
        </row>
        <row r="425">
          <cell r="B425" t="str">
            <v>Renk</v>
          </cell>
        </row>
        <row r="426">
          <cell r="B426" t="str">
            <v>CH Gemini Park</v>
          </cell>
        </row>
        <row r="427">
          <cell r="B427" t="str">
            <v>Tesco</v>
          </cell>
        </row>
        <row r="428">
          <cell r="B428" t="str">
            <v>Auchan</v>
          </cell>
        </row>
        <row r="429">
          <cell r="B429" t="str">
            <v>Tesco</v>
          </cell>
        </row>
        <row r="430">
          <cell r="B430" t="str">
            <v>Auchan</v>
          </cell>
        </row>
        <row r="431">
          <cell r="B431" t="str">
            <v>Tesco</v>
          </cell>
        </row>
        <row r="432">
          <cell r="B432" t="str">
            <v>Plac Nowy</v>
          </cell>
        </row>
        <row r="433">
          <cell r="B433" t="str">
            <v>CHU Targowisko</v>
          </cell>
        </row>
        <row r="434">
          <cell r="B434" t="str">
            <v>Auchan</v>
          </cell>
        </row>
        <row r="435">
          <cell r="B435" t="str">
            <v>Tesco</v>
          </cell>
        </row>
        <row r="436">
          <cell r="B436" t="str">
            <v>CH Targówek</v>
          </cell>
        </row>
        <row r="437">
          <cell r="B437" t="str">
            <v>CH Echo</v>
          </cell>
        </row>
        <row r="438">
          <cell r="B438" t="str">
            <v>Sk bank oddział</v>
          </cell>
        </row>
        <row r="439">
          <cell r="B439" t="str">
            <v>Sklep Spożywczy</v>
          </cell>
        </row>
        <row r="440">
          <cell r="B440" t="str">
            <v>CH Gala</v>
          </cell>
        </row>
        <row r="441">
          <cell r="B441" t="str">
            <v>CH Gołąbkowice</v>
          </cell>
        </row>
        <row r="442">
          <cell r="B442" t="str">
            <v>Auchan</v>
          </cell>
        </row>
        <row r="443">
          <cell r="B443" t="str">
            <v>Skwer Handlowy</v>
          </cell>
        </row>
        <row r="444">
          <cell r="B444" t="str">
            <v>Real</v>
          </cell>
        </row>
        <row r="445">
          <cell r="B445" t="str">
            <v>Galeria Pawelec</v>
          </cell>
        </row>
        <row r="446">
          <cell r="B446" t="str">
            <v>Galeria Różana</v>
          </cell>
        </row>
        <row r="447">
          <cell r="B447" t="str">
            <v>Real</v>
          </cell>
        </row>
        <row r="448">
          <cell r="B448" t="str">
            <v xml:space="preserve">Auchan (Swadzim) </v>
          </cell>
        </row>
        <row r="449">
          <cell r="B449" t="str">
            <v>Skwer Handlowy</v>
          </cell>
        </row>
        <row r="450">
          <cell r="B450" t="str">
            <v>Skwer Handlowy</v>
          </cell>
        </row>
        <row r="451">
          <cell r="B451" t="str">
            <v>Tesco</v>
          </cell>
        </row>
        <row r="452">
          <cell r="B452" t="str">
            <v>Tesco</v>
          </cell>
        </row>
        <row r="453">
          <cell r="B453" t="str">
            <v>Real</v>
          </cell>
        </row>
        <row r="454">
          <cell r="B454" t="str">
            <v>CH M1</v>
          </cell>
        </row>
        <row r="455">
          <cell r="B455" t="str">
            <v>Getin Bank</v>
          </cell>
        </row>
        <row r="456">
          <cell r="B456" t="str">
            <v>Idea Bank</v>
          </cell>
        </row>
        <row r="457">
          <cell r="B457" t="str">
            <v>Park Handlowy Bielany</v>
          </cell>
        </row>
        <row r="458">
          <cell r="B458" t="str">
            <v>Hala Targowa Psie Pole</v>
          </cell>
        </row>
        <row r="459">
          <cell r="B459" t="str">
            <v>Galeria Dąbrówka</v>
          </cell>
        </row>
        <row r="460">
          <cell r="B460" t="str">
            <v>Idea Bank (b)</v>
          </cell>
        </row>
        <row r="461">
          <cell r="B461" t="str">
            <v>Galeria Mistrza Jana</v>
          </cell>
        </row>
        <row r="462">
          <cell r="B462" t="str">
            <v>Brama Mazur</v>
          </cell>
        </row>
        <row r="463">
          <cell r="B463" t="str">
            <v>King Cross</v>
          </cell>
        </row>
        <row r="464">
          <cell r="B464" t="str">
            <v>Idea Bank</v>
          </cell>
        </row>
        <row r="465">
          <cell r="B465" t="str">
            <v>Idea Bank (b)</v>
          </cell>
        </row>
        <row r="466">
          <cell r="B466" t="str">
            <v>Idea Bank</v>
          </cell>
        </row>
        <row r="467">
          <cell r="B467" t="str">
            <v>Idea Bank</v>
          </cell>
        </row>
        <row r="468">
          <cell r="B468" t="str">
            <v>Idea Bank</v>
          </cell>
        </row>
        <row r="469">
          <cell r="B469" t="str">
            <v>Idea Bank</v>
          </cell>
        </row>
        <row r="470">
          <cell r="B470" t="str">
            <v>Idea Bank</v>
          </cell>
        </row>
        <row r="471">
          <cell r="B471" t="str">
            <v>Idea Bank</v>
          </cell>
        </row>
        <row r="472">
          <cell r="B472" t="str">
            <v>Idea Bank (b)</v>
          </cell>
        </row>
        <row r="473">
          <cell r="B473" t="str">
            <v>Idea Bank</v>
          </cell>
        </row>
        <row r="474">
          <cell r="B474" t="str">
            <v>Idea Bank</v>
          </cell>
        </row>
        <row r="475">
          <cell r="B475" t="str">
            <v>Idea Bank</v>
          </cell>
        </row>
        <row r="476">
          <cell r="B476" t="str">
            <v>Idea Bank (b)</v>
          </cell>
        </row>
        <row r="477">
          <cell r="B477" t="str">
            <v>Idea Bank</v>
          </cell>
        </row>
        <row r="478">
          <cell r="B478" t="str">
            <v>Idea Bank (a)</v>
          </cell>
        </row>
        <row r="479">
          <cell r="B479" t="str">
            <v>Idea Bank</v>
          </cell>
        </row>
        <row r="480">
          <cell r="B480" t="str">
            <v>Idea Bank</v>
          </cell>
        </row>
        <row r="481">
          <cell r="B481" t="str">
            <v>Idea Bank</v>
          </cell>
        </row>
        <row r="482">
          <cell r="B482" t="str">
            <v>Idea Bank (a)</v>
          </cell>
        </row>
        <row r="483">
          <cell r="B483" t="str">
            <v>Idea Bank</v>
          </cell>
        </row>
        <row r="484">
          <cell r="B484" t="str">
            <v>Idea Bank</v>
          </cell>
        </row>
        <row r="485">
          <cell r="B485" t="str">
            <v>Idea Bank</v>
          </cell>
        </row>
        <row r="486">
          <cell r="B486" t="str">
            <v>CH Respan</v>
          </cell>
        </row>
        <row r="487">
          <cell r="B487" t="str">
            <v>CH Raj</v>
          </cell>
        </row>
        <row r="488">
          <cell r="B488" t="str">
            <v>Idea Bank</v>
          </cell>
        </row>
        <row r="489">
          <cell r="B489" t="str">
            <v>Idea Bank (a)</v>
          </cell>
        </row>
        <row r="490">
          <cell r="B490" t="str">
            <v>Galeria Hosso</v>
          </cell>
        </row>
        <row r="491">
          <cell r="B491" t="str">
            <v>CH Osowa</v>
          </cell>
        </row>
        <row r="492">
          <cell r="B492" t="str">
            <v>Galeria NDM</v>
          </cell>
        </row>
        <row r="493">
          <cell r="B493" t="str">
            <v>CH M1</v>
          </cell>
        </row>
        <row r="494">
          <cell r="B494" t="str">
            <v>Galeria Warmińska</v>
          </cell>
        </row>
        <row r="495">
          <cell r="B495" t="str">
            <v>Galeria Bursztynowa</v>
          </cell>
        </row>
        <row r="496">
          <cell r="B496" t="str">
            <v>Galeria Błonie</v>
          </cell>
        </row>
        <row r="497">
          <cell r="B497" t="str">
            <v>Skwer Handlowy</v>
          </cell>
        </row>
        <row r="498">
          <cell r="B498" t="str">
            <v>CH Promenada</v>
          </cell>
        </row>
        <row r="499">
          <cell r="B499" t="str">
            <v>Skwer Handlowy</v>
          </cell>
        </row>
        <row r="500">
          <cell r="B500" t="str">
            <v>Real</v>
          </cell>
        </row>
        <row r="501">
          <cell r="B501" t="str">
            <v>EUROSPAR</v>
          </cell>
        </row>
        <row r="502">
          <cell r="B502" t="str">
            <v>Targowisko Bartodzieje</v>
          </cell>
        </row>
        <row r="503">
          <cell r="B503" t="str">
            <v>CH Skorosze</v>
          </cell>
        </row>
        <row r="504">
          <cell r="B504" t="str">
            <v>Skwer Handlowy</v>
          </cell>
        </row>
        <row r="505">
          <cell r="B505" t="str">
            <v>Targowisko Błonie</v>
          </cell>
        </row>
        <row r="506">
          <cell r="B506" t="str">
            <v>Skwer Handlowy</v>
          </cell>
        </row>
        <row r="507">
          <cell r="B507" t="str">
            <v>Galeria Ursus</v>
          </cell>
        </row>
        <row r="508">
          <cell r="B508" t="str">
            <v>Intermarche</v>
          </cell>
        </row>
        <row r="509">
          <cell r="B509" t="str">
            <v>Netto</v>
          </cell>
        </row>
        <row r="510">
          <cell r="B510" t="str">
            <v>Polomarket</v>
          </cell>
        </row>
        <row r="511">
          <cell r="B511" t="str">
            <v>CH M1</v>
          </cell>
        </row>
        <row r="512">
          <cell r="B512" t="str">
            <v>CH Kometa</v>
          </cell>
        </row>
        <row r="513">
          <cell r="B513" t="str">
            <v>Tesco</v>
          </cell>
        </row>
        <row r="514">
          <cell r="B514" t="str">
            <v>Intermarche</v>
          </cell>
        </row>
        <row r="515">
          <cell r="B515" t="str">
            <v>Galeria Międzyrzec</v>
          </cell>
        </row>
        <row r="516">
          <cell r="B516" t="str">
            <v>Piotr i Paweł</v>
          </cell>
        </row>
        <row r="517">
          <cell r="B517" t="str">
            <v>Galeria Emka</v>
          </cell>
        </row>
        <row r="518">
          <cell r="B518" t="str">
            <v>Domino 5 Smaków</v>
          </cell>
        </row>
        <row r="519">
          <cell r="B519" t="str">
            <v>Galeria Jeziorak</v>
          </cell>
        </row>
        <row r="520">
          <cell r="B520" t="str">
            <v>Bursztynowy Skwer</v>
          </cell>
        </row>
        <row r="521">
          <cell r="B521" t="str">
            <v>CH Treny</v>
          </cell>
        </row>
        <row r="522">
          <cell r="B522" t="str">
            <v>Tesco</v>
          </cell>
        </row>
        <row r="523">
          <cell r="B523" t="str">
            <v>Tesco</v>
          </cell>
        </row>
        <row r="524">
          <cell r="B524" t="str">
            <v>Pasaż 49</v>
          </cell>
        </row>
        <row r="525">
          <cell r="B525" t="str">
            <v>CH WAMEX</v>
          </cell>
        </row>
        <row r="526">
          <cell r="B526" t="str">
            <v>Galeria Jurajska</v>
          </cell>
        </row>
        <row r="527">
          <cell r="B527" t="str">
            <v>Piotr i Paweł</v>
          </cell>
        </row>
        <row r="528">
          <cell r="B528" t="str">
            <v>CH Galardia</v>
          </cell>
        </row>
        <row r="529">
          <cell r="B529" t="str">
            <v>Galeria Jasło</v>
          </cell>
        </row>
        <row r="530">
          <cell r="B530" t="str">
            <v>CH Tomasz</v>
          </cell>
        </row>
        <row r="531">
          <cell r="B531" t="str">
            <v>CH Silesia</v>
          </cell>
        </row>
        <row r="532">
          <cell r="B532" t="str">
            <v>Tesco</v>
          </cell>
        </row>
        <row r="533">
          <cell r="B533" t="str">
            <v>OBI</v>
          </cell>
        </row>
        <row r="534">
          <cell r="B534" t="str">
            <v>Galeria VIVO</v>
          </cell>
        </row>
        <row r="535">
          <cell r="B535" t="str">
            <v>CH M1</v>
          </cell>
        </row>
        <row r="536">
          <cell r="B536" t="str">
            <v>CH Zana</v>
          </cell>
        </row>
        <row r="537">
          <cell r="B537" t="str">
            <v>Galeria Jastrzębie</v>
          </cell>
        </row>
        <row r="538">
          <cell r="B538" t="str">
            <v>Simply Market</v>
          </cell>
        </row>
        <row r="539">
          <cell r="B539" t="str">
            <v>Simply Market</v>
          </cell>
        </row>
        <row r="540">
          <cell r="B540" t="str">
            <v>Pasaż Grunwaldzki (poz. 2)</v>
          </cell>
        </row>
        <row r="541">
          <cell r="B541" t="str">
            <v>Centrum Handlowe Max</v>
          </cell>
        </row>
        <row r="542">
          <cell r="B542" t="str">
            <v>Galeria Dębiec</v>
          </cell>
        </row>
        <row r="543">
          <cell r="B543" t="str">
            <v>Galeria Człuchów</v>
          </cell>
        </row>
        <row r="544">
          <cell r="B544" t="str">
            <v>Tesco</v>
          </cell>
        </row>
        <row r="545">
          <cell r="B545" t="str">
            <v>Tesco</v>
          </cell>
        </row>
        <row r="546">
          <cell r="B546" t="str">
            <v>Warmia Towers</v>
          </cell>
        </row>
        <row r="547">
          <cell r="B547" t="str">
            <v>Galeria Kosmos</v>
          </cell>
        </row>
        <row r="548">
          <cell r="B548" t="str">
            <v>Fashion House Outlet Centre</v>
          </cell>
        </row>
        <row r="549">
          <cell r="B549" t="str">
            <v>Tesco</v>
          </cell>
        </row>
        <row r="550">
          <cell r="B550" t="str">
            <v>Tesco</v>
          </cell>
        </row>
        <row r="551">
          <cell r="B551" t="str">
            <v>CH Sarni Stok</v>
          </cell>
        </row>
        <row r="552">
          <cell r="B552" t="str">
            <v>Pasaż Rzeszów</v>
          </cell>
        </row>
        <row r="553">
          <cell r="B553" t="str">
            <v>Alma</v>
          </cell>
        </row>
        <row r="554">
          <cell r="B554" t="str">
            <v>Agora Bytom</v>
          </cell>
        </row>
        <row r="555">
          <cell r="B555" t="str">
            <v>Real</v>
          </cell>
        </row>
        <row r="556">
          <cell r="B556" t="str">
            <v>Real</v>
          </cell>
        </row>
        <row r="557">
          <cell r="B557" t="str">
            <v>Tesco</v>
          </cell>
        </row>
        <row r="558">
          <cell r="B558" t="str">
            <v>Real</v>
          </cell>
        </row>
        <row r="559">
          <cell r="B559" t="str">
            <v>Galeria Ostrowiec</v>
          </cell>
        </row>
        <row r="560">
          <cell r="B560" t="str">
            <v>Galeria Twierdza</v>
          </cell>
        </row>
        <row r="561">
          <cell r="B561" t="str">
            <v>Millenium Hall</v>
          </cell>
        </row>
        <row r="562">
          <cell r="B562" t="str">
            <v>Tesco</v>
          </cell>
        </row>
        <row r="563">
          <cell r="B563" t="str">
            <v>Netto</v>
          </cell>
        </row>
        <row r="564">
          <cell r="B564" t="str">
            <v>Galeria Prima</v>
          </cell>
        </row>
        <row r="565">
          <cell r="B565" t="str">
            <v>CH Arena</v>
          </cell>
        </row>
        <row r="566">
          <cell r="B566" t="str">
            <v>Netto</v>
          </cell>
        </row>
        <row r="567">
          <cell r="B567" t="str">
            <v>CH Bemowo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munikaty głosowe EN"/>
      <sheetName val="Komunikaty głosowe PL"/>
    </sheetNames>
    <sheetDataSet>
      <sheetData sheetId="0">
        <row r="3">
          <cell r="D3" t="str">
            <v>kujawsko-pomorskie</v>
          </cell>
        </row>
        <row r="4">
          <cell r="D4" t="str">
            <v>warmińsko-mazurskie</v>
          </cell>
        </row>
        <row r="5">
          <cell r="D5" t="str">
            <v>warmińsko-mazurskie</v>
          </cell>
        </row>
        <row r="6">
          <cell r="D6" t="str">
            <v>łódzkie</v>
          </cell>
        </row>
        <row r="7">
          <cell r="D7" t="str">
            <v>śląskie</v>
          </cell>
        </row>
        <row r="8">
          <cell r="D8" t="str">
            <v>podlaskie</v>
          </cell>
        </row>
        <row r="9">
          <cell r="D9" t="str">
            <v>podlaskie</v>
          </cell>
        </row>
        <row r="10">
          <cell r="D10" t="str">
            <v>podlaskie</v>
          </cell>
        </row>
        <row r="11">
          <cell r="D11" t="str">
            <v>podlaskie</v>
          </cell>
        </row>
        <row r="12">
          <cell r="D12" t="str">
            <v>podlaskie</v>
          </cell>
        </row>
        <row r="13">
          <cell r="D13" t="str">
            <v>podlaskie</v>
          </cell>
        </row>
        <row r="14">
          <cell r="D14" t="str">
            <v>podlaskie</v>
          </cell>
        </row>
        <row r="15">
          <cell r="D15" t="str">
            <v>podlaskie</v>
          </cell>
        </row>
        <row r="16">
          <cell r="D16" t="str">
            <v>podlaskie</v>
          </cell>
        </row>
        <row r="17">
          <cell r="D17" t="str">
            <v>śląskie</v>
          </cell>
        </row>
        <row r="18">
          <cell r="D18" t="str">
            <v>śląskie</v>
          </cell>
        </row>
        <row r="19">
          <cell r="D19" t="str">
            <v>śląskie</v>
          </cell>
        </row>
        <row r="20">
          <cell r="D20" t="str">
            <v>warmińsko-mazurskie</v>
          </cell>
        </row>
        <row r="21">
          <cell r="D21" t="str">
            <v>warmińsko-mazurskie</v>
          </cell>
        </row>
        <row r="22">
          <cell r="D22" t="str">
            <v>kujawsko-pomorskie</v>
          </cell>
        </row>
        <row r="23">
          <cell r="D23" t="str">
            <v>kujawsko-pomorskie</v>
          </cell>
        </row>
        <row r="24">
          <cell r="D24" t="str">
            <v>kujawsko-pomorskie</v>
          </cell>
        </row>
        <row r="25">
          <cell r="D25" t="str">
            <v>kujawsko-pomorskie</v>
          </cell>
        </row>
        <row r="26">
          <cell r="D26" t="str">
            <v>kujawsko-pomorskie</v>
          </cell>
        </row>
        <row r="27">
          <cell r="D27" t="str">
            <v>kujawsko-pomorskie</v>
          </cell>
        </row>
        <row r="28">
          <cell r="D28" t="str">
            <v>kujawsko-pomorskie</v>
          </cell>
        </row>
        <row r="29">
          <cell r="D29" t="str">
            <v>kujawsko-pomorskie</v>
          </cell>
        </row>
        <row r="30">
          <cell r="D30" t="str">
            <v>kujawsko-pomorskie</v>
          </cell>
        </row>
        <row r="31">
          <cell r="D31" t="str">
            <v>śląskie</v>
          </cell>
        </row>
        <row r="32">
          <cell r="D32" t="str">
            <v>kujawsko-pomorskie</v>
          </cell>
        </row>
        <row r="33">
          <cell r="D33" t="str">
            <v>kujawsko-pomorskie</v>
          </cell>
        </row>
        <row r="34">
          <cell r="D34" t="str">
            <v>pomorskie</v>
          </cell>
        </row>
        <row r="35">
          <cell r="D35" t="str">
            <v>pomorskie</v>
          </cell>
        </row>
        <row r="36">
          <cell r="D36" t="str">
            <v>pomorskie</v>
          </cell>
        </row>
        <row r="37">
          <cell r="D37" t="str">
            <v>śląskie</v>
          </cell>
        </row>
        <row r="38">
          <cell r="D38" t="str">
            <v>śląskie</v>
          </cell>
        </row>
        <row r="39">
          <cell r="D39" t="str">
            <v>małopolskie</v>
          </cell>
        </row>
        <row r="40">
          <cell r="D40" t="str">
            <v>śląskie</v>
          </cell>
        </row>
        <row r="41">
          <cell r="D41" t="str">
            <v>pomorskie</v>
          </cell>
        </row>
        <row r="42">
          <cell r="D42" t="str">
            <v>śląskie</v>
          </cell>
        </row>
        <row r="43">
          <cell r="D43" t="str">
            <v>śląskie</v>
          </cell>
        </row>
        <row r="44">
          <cell r="D44" t="str">
            <v>śląskie</v>
          </cell>
        </row>
        <row r="45">
          <cell r="D45" t="str">
            <v>warmińsko-mazurskie</v>
          </cell>
        </row>
        <row r="46">
          <cell r="D46" t="str">
            <v>warmińsko-mazurskie</v>
          </cell>
        </row>
        <row r="47">
          <cell r="D47" t="str">
            <v>warmińsko-mazurskie</v>
          </cell>
        </row>
        <row r="48">
          <cell r="D48" t="str">
            <v>warmińsko-mazurskie</v>
          </cell>
        </row>
        <row r="49">
          <cell r="D49" t="str">
            <v>warmińsko-mazurskie</v>
          </cell>
        </row>
        <row r="50">
          <cell r="D50" t="str">
            <v>warmińsko-mazurskie</v>
          </cell>
        </row>
        <row r="51">
          <cell r="D51" t="str">
            <v>pomorskie</v>
          </cell>
        </row>
        <row r="52">
          <cell r="D52" t="str">
            <v>pomorskie</v>
          </cell>
        </row>
        <row r="53">
          <cell r="D53" t="str">
            <v>pomorskie</v>
          </cell>
        </row>
        <row r="54">
          <cell r="D54" t="str">
            <v>pomorskie</v>
          </cell>
        </row>
        <row r="55">
          <cell r="D55" t="str">
            <v>pomorskie</v>
          </cell>
        </row>
        <row r="56">
          <cell r="D56" t="str">
            <v>pomorskie</v>
          </cell>
        </row>
        <row r="57">
          <cell r="D57" t="str">
            <v>pomorskie</v>
          </cell>
        </row>
        <row r="58">
          <cell r="D58" t="str">
            <v>pomorskie</v>
          </cell>
        </row>
        <row r="59">
          <cell r="D59" t="str">
            <v>pomorskie</v>
          </cell>
        </row>
        <row r="60">
          <cell r="D60" t="str">
            <v>pomorskie</v>
          </cell>
        </row>
        <row r="61">
          <cell r="D61" t="str">
            <v>pomorskie</v>
          </cell>
        </row>
        <row r="62">
          <cell r="D62" t="str">
            <v>pomorskie</v>
          </cell>
        </row>
        <row r="63">
          <cell r="D63" t="str">
            <v>pomorskie</v>
          </cell>
        </row>
        <row r="64">
          <cell r="D64" t="str">
            <v>pomorskie</v>
          </cell>
        </row>
        <row r="65">
          <cell r="D65" t="str">
            <v>pomorskie</v>
          </cell>
        </row>
        <row r="66">
          <cell r="D66" t="str">
            <v>pomorskie</v>
          </cell>
        </row>
        <row r="67">
          <cell r="D67" t="str">
            <v>pomorskie</v>
          </cell>
        </row>
        <row r="68">
          <cell r="D68" t="str">
            <v>pomorskie</v>
          </cell>
        </row>
        <row r="69">
          <cell r="D69" t="str">
            <v>pomorskie</v>
          </cell>
        </row>
        <row r="70">
          <cell r="D70" t="str">
            <v>pomorskie</v>
          </cell>
        </row>
        <row r="71">
          <cell r="D71" t="str">
            <v>pomorskie</v>
          </cell>
        </row>
        <row r="72">
          <cell r="D72" t="str">
            <v>pomorskie</v>
          </cell>
        </row>
        <row r="73">
          <cell r="D73" t="str">
            <v>pomorskie</v>
          </cell>
        </row>
        <row r="74">
          <cell r="D74" t="str">
            <v>pomorskie</v>
          </cell>
        </row>
        <row r="75">
          <cell r="D75" t="str">
            <v>pomorskie</v>
          </cell>
        </row>
        <row r="76">
          <cell r="D76" t="str">
            <v>pomorskie</v>
          </cell>
        </row>
        <row r="77">
          <cell r="D77" t="str">
            <v>pomorskie</v>
          </cell>
        </row>
        <row r="78">
          <cell r="D78" t="str">
            <v>pomorskie</v>
          </cell>
        </row>
        <row r="79">
          <cell r="D79" t="str">
            <v>pomorskie</v>
          </cell>
        </row>
        <row r="80">
          <cell r="D80" t="str">
            <v>pomorskie</v>
          </cell>
        </row>
        <row r="81">
          <cell r="D81" t="str">
            <v>pomorskie</v>
          </cell>
        </row>
        <row r="82">
          <cell r="D82" t="str">
            <v>pomorskie</v>
          </cell>
        </row>
        <row r="83">
          <cell r="D83" t="str">
            <v>pomorskie</v>
          </cell>
        </row>
        <row r="84">
          <cell r="D84" t="str">
            <v>pomorskie</v>
          </cell>
        </row>
        <row r="85">
          <cell r="D85" t="str">
            <v>pomorskie</v>
          </cell>
        </row>
        <row r="86">
          <cell r="D86" t="str">
            <v>pomorskie</v>
          </cell>
        </row>
        <row r="87">
          <cell r="D87" t="str">
            <v>pomorskie</v>
          </cell>
        </row>
        <row r="88">
          <cell r="D88" t="str">
            <v>pomorskie</v>
          </cell>
        </row>
        <row r="89">
          <cell r="D89" t="str">
            <v>pomorskie</v>
          </cell>
        </row>
        <row r="90">
          <cell r="D90" t="str">
            <v>pomorskie</v>
          </cell>
        </row>
        <row r="91">
          <cell r="D91" t="str">
            <v>pomorskie</v>
          </cell>
        </row>
        <row r="92">
          <cell r="D92" t="str">
            <v>pomorskie</v>
          </cell>
        </row>
        <row r="93">
          <cell r="D93" t="str">
            <v>pomorskie</v>
          </cell>
        </row>
        <row r="94">
          <cell r="D94" t="str">
            <v>pomorskie</v>
          </cell>
        </row>
        <row r="95">
          <cell r="D95" t="str">
            <v>pomorskie</v>
          </cell>
        </row>
        <row r="96">
          <cell r="D96" t="str">
            <v>pomorskie</v>
          </cell>
        </row>
        <row r="97">
          <cell r="D97" t="str">
            <v>pomorskie</v>
          </cell>
        </row>
        <row r="98">
          <cell r="D98" t="str">
            <v>pomorskie</v>
          </cell>
        </row>
        <row r="99">
          <cell r="D99" t="str">
            <v>pomorskie</v>
          </cell>
        </row>
        <row r="100">
          <cell r="D100" t="str">
            <v>pomorskie</v>
          </cell>
        </row>
        <row r="101">
          <cell r="D101" t="str">
            <v>pomorskie</v>
          </cell>
        </row>
        <row r="102">
          <cell r="D102" t="str">
            <v>pomorskie</v>
          </cell>
        </row>
        <row r="103">
          <cell r="D103" t="str">
            <v>śląskie</v>
          </cell>
        </row>
        <row r="104">
          <cell r="D104" t="str">
            <v>śląskie</v>
          </cell>
        </row>
        <row r="105">
          <cell r="D105" t="str">
            <v>dolnośląskie</v>
          </cell>
        </row>
        <row r="106">
          <cell r="D106" t="str">
            <v>wielkopolskie</v>
          </cell>
        </row>
        <row r="107">
          <cell r="D107" t="str">
            <v>lubuskie</v>
          </cell>
        </row>
        <row r="108">
          <cell r="D108" t="str">
            <v>lubuskie</v>
          </cell>
        </row>
        <row r="109">
          <cell r="D109" t="str">
            <v>mazowieckie</v>
          </cell>
        </row>
        <row r="110">
          <cell r="D110" t="str">
            <v>kujawsko-pomorskie</v>
          </cell>
        </row>
        <row r="111">
          <cell r="D111" t="str">
            <v>kujawsko-pomorskie</v>
          </cell>
        </row>
        <row r="112">
          <cell r="D112" t="str">
            <v>kujawsko-pomorskie</v>
          </cell>
        </row>
        <row r="113">
          <cell r="D113" t="str">
            <v>kujawsko-pomorskie</v>
          </cell>
        </row>
        <row r="114">
          <cell r="D114" t="str">
            <v>kujawsko-pomorskie</v>
          </cell>
        </row>
        <row r="115">
          <cell r="D115" t="str">
            <v>kujawsko-pomorskie</v>
          </cell>
        </row>
        <row r="116">
          <cell r="D116" t="str">
            <v>kujawsko-pomorskie</v>
          </cell>
        </row>
        <row r="117">
          <cell r="D117" t="str">
            <v>warmińsko-mazurskie</v>
          </cell>
        </row>
        <row r="118">
          <cell r="D118" t="str">
            <v>warmińsko-mazurskie</v>
          </cell>
        </row>
        <row r="119">
          <cell r="D119" t="str">
            <v>kujawsko-pomorskie</v>
          </cell>
        </row>
        <row r="120">
          <cell r="D120" t="str">
            <v>śląskie</v>
          </cell>
        </row>
        <row r="121">
          <cell r="D121" t="str">
            <v>dolnośląskie</v>
          </cell>
        </row>
        <row r="122">
          <cell r="D122" t="str">
            <v>mazowieckie</v>
          </cell>
        </row>
        <row r="123">
          <cell r="D123" t="str">
            <v>wielkopolskie</v>
          </cell>
        </row>
        <row r="124">
          <cell r="D124" t="str">
            <v>pomorskie</v>
          </cell>
        </row>
        <row r="125">
          <cell r="D125" t="str">
            <v>pomorskie</v>
          </cell>
        </row>
        <row r="126">
          <cell r="D126" t="str">
            <v>pomorskie</v>
          </cell>
        </row>
        <row r="127">
          <cell r="D127" t="str">
            <v>śląskie</v>
          </cell>
        </row>
        <row r="128">
          <cell r="D128" t="str">
            <v>śląskie</v>
          </cell>
        </row>
        <row r="129">
          <cell r="D129" t="str">
            <v>śląskie</v>
          </cell>
        </row>
        <row r="130">
          <cell r="D130" t="str">
            <v>śląskie</v>
          </cell>
        </row>
        <row r="131">
          <cell r="D131" t="str">
            <v>śląskie</v>
          </cell>
        </row>
        <row r="132">
          <cell r="D132" t="str">
            <v>śląskie</v>
          </cell>
        </row>
        <row r="133">
          <cell r="D133" t="str">
            <v>warmińsko-mazurskie</v>
          </cell>
        </row>
        <row r="134">
          <cell r="D134" t="str">
            <v>warmińsko-mazurskie</v>
          </cell>
        </row>
        <row r="135">
          <cell r="D135" t="str">
            <v>warmińsko-mazurskie</v>
          </cell>
        </row>
        <row r="136">
          <cell r="D136" t="str">
            <v>warmińsko-mazurskie</v>
          </cell>
        </row>
        <row r="137">
          <cell r="D137" t="str">
            <v>świętokrzyskie</v>
          </cell>
        </row>
        <row r="138">
          <cell r="D138" t="str">
            <v>świętokrzyskie</v>
          </cell>
        </row>
        <row r="139">
          <cell r="D139" t="str">
            <v>świętokrzyskie</v>
          </cell>
        </row>
        <row r="140">
          <cell r="D140" t="str">
            <v>zachodnio-pomorskie</v>
          </cell>
        </row>
        <row r="141">
          <cell r="D141" t="str">
            <v>wielkopolskie</v>
          </cell>
        </row>
        <row r="142">
          <cell r="D142" t="str">
            <v>mazowieckie</v>
          </cell>
        </row>
        <row r="143">
          <cell r="D143" t="str">
            <v>pomorskie</v>
          </cell>
        </row>
        <row r="144">
          <cell r="D144" t="str">
            <v>zachodnio-pomorskie</v>
          </cell>
        </row>
        <row r="145">
          <cell r="D145" t="str">
            <v>zachodnio-pomorskie</v>
          </cell>
        </row>
        <row r="146">
          <cell r="D146" t="str">
            <v>zachodnio-pomorskie</v>
          </cell>
        </row>
        <row r="147">
          <cell r="D147" t="str">
            <v>zachodnio-pomorskie</v>
          </cell>
        </row>
        <row r="148">
          <cell r="D148" t="str">
            <v>zachodnio-pomorskie</v>
          </cell>
        </row>
        <row r="149">
          <cell r="D149" t="str">
            <v>pomorskie</v>
          </cell>
        </row>
        <row r="150">
          <cell r="D150" t="str">
            <v>pomorskie</v>
          </cell>
        </row>
        <row r="151">
          <cell r="D151" t="str">
            <v>małopolskie</v>
          </cell>
        </row>
        <row r="152">
          <cell r="D152" t="str">
            <v>małopolskie</v>
          </cell>
        </row>
        <row r="153">
          <cell r="D153" t="str">
            <v>małopolskie</v>
          </cell>
        </row>
        <row r="154">
          <cell r="D154" t="str">
            <v>małopolskie</v>
          </cell>
        </row>
        <row r="155">
          <cell r="D155" t="str">
            <v>małopolskie</v>
          </cell>
        </row>
        <row r="156">
          <cell r="D156" t="str">
            <v>małopolskie</v>
          </cell>
        </row>
        <row r="157">
          <cell r="D157" t="str">
            <v>małopolskie</v>
          </cell>
        </row>
        <row r="158">
          <cell r="D158" t="str">
            <v>małopolskie</v>
          </cell>
        </row>
        <row r="159">
          <cell r="D159" t="str">
            <v>małopolskie</v>
          </cell>
        </row>
        <row r="160">
          <cell r="D160" t="str">
            <v>małopolskie</v>
          </cell>
        </row>
        <row r="161">
          <cell r="D161" t="str">
            <v>małopolskie</v>
          </cell>
        </row>
        <row r="162">
          <cell r="D162" t="str">
            <v>małopolskie</v>
          </cell>
        </row>
        <row r="163">
          <cell r="D163" t="str">
            <v>pomorskie</v>
          </cell>
        </row>
        <row r="164">
          <cell r="D164" t="str">
            <v>pomorskie</v>
          </cell>
        </row>
        <row r="165">
          <cell r="D165" t="str">
            <v>mazowieckie</v>
          </cell>
        </row>
        <row r="166">
          <cell r="D166" t="str">
            <v>pomorskie</v>
          </cell>
        </row>
        <row r="167">
          <cell r="D167" t="str">
            <v>warmińsko-mazurskie</v>
          </cell>
        </row>
        <row r="168">
          <cell r="D168" t="str">
            <v>warmińsko-mazurskie</v>
          </cell>
        </row>
        <row r="169">
          <cell r="D169" t="str">
            <v>warmińsko-mazurskie</v>
          </cell>
        </row>
        <row r="170">
          <cell r="D170" t="str">
            <v>warmińsko-mazurskie</v>
          </cell>
        </row>
        <row r="171">
          <cell r="D171" t="str">
            <v>lubelskie</v>
          </cell>
        </row>
        <row r="172">
          <cell r="D172" t="str">
            <v>lubelskie</v>
          </cell>
        </row>
        <row r="173">
          <cell r="D173" t="str">
            <v>lubelskie</v>
          </cell>
        </row>
        <row r="174">
          <cell r="D174" t="str">
            <v>lubelskie</v>
          </cell>
        </row>
        <row r="175">
          <cell r="D175" t="str">
            <v>lubelskie</v>
          </cell>
        </row>
        <row r="176">
          <cell r="D176" t="str">
            <v>podlaskie</v>
          </cell>
        </row>
        <row r="177">
          <cell r="D177" t="str">
            <v>podlaskie</v>
          </cell>
        </row>
        <row r="178">
          <cell r="D178" t="str">
            <v>kujawsko-pomorskie</v>
          </cell>
        </row>
        <row r="179">
          <cell r="D179" t="str">
            <v>podlaskie</v>
          </cell>
        </row>
        <row r="180">
          <cell r="D180" t="str">
            <v>łódzkie</v>
          </cell>
        </row>
        <row r="181">
          <cell r="D181" t="str">
            <v>łódzkie</v>
          </cell>
        </row>
        <row r="182">
          <cell r="D182" t="str">
            <v>łódzkie</v>
          </cell>
        </row>
        <row r="183">
          <cell r="D183" t="str">
            <v>łódzkie</v>
          </cell>
        </row>
        <row r="184">
          <cell r="D184" t="str">
            <v>łódzkie</v>
          </cell>
        </row>
        <row r="185">
          <cell r="D185" t="str">
            <v>łódzkie</v>
          </cell>
        </row>
        <row r="186">
          <cell r="D186" t="str">
            <v>łódzkie</v>
          </cell>
        </row>
        <row r="187">
          <cell r="D187" t="str">
            <v>łódzkie</v>
          </cell>
        </row>
        <row r="188">
          <cell r="D188" t="str">
            <v>łódzkie</v>
          </cell>
        </row>
        <row r="189">
          <cell r="D189" t="str">
            <v>łódzkie</v>
          </cell>
        </row>
        <row r="190">
          <cell r="D190" t="str">
            <v>pomorskie</v>
          </cell>
        </row>
        <row r="191">
          <cell r="D191" t="str">
            <v>pomorskie</v>
          </cell>
        </row>
        <row r="192">
          <cell r="D192" t="str">
            <v>śląskie</v>
          </cell>
        </row>
        <row r="193">
          <cell r="D193" t="str">
            <v>małopolskie</v>
          </cell>
        </row>
        <row r="194">
          <cell r="D194" t="str">
            <v>kujawsko-pomorskie</v>
          </cell>
        </row>
        <row r="195">
          <cell r="D195" t="str">
            <v>podlaskie</v>
          </cell>
        </row>
        <row r="196">
          <cell r="D196" t="str">
            <v>podlaskie</v>
          </cell>
        </row>
        <row r="197">
          <cell r="D197" t="str">
            <v>warmińsko-mazurskie</v>
          </cell>
        </row>
        <row r="198">
          <cell r="D198" t="str">
            <v>warmińsko-mazurskie</v>
          </cell>
        </row>
        <row r="199">
          <cell r="D199" t="str">
            <v>warmińsko-mazurskie</v>
          </cell>
        </row>
        <row r="200">
          <cell r="D200" t="str">
            <v>warmińsko-mazurskie</v>
          </cell>
        </row>
        <row r="201">
          <cell r="D201" t="str">
            <v>warmińsko-mazurskie</v>
          </cell>
        </row>
        <row r="202">
          <cell r="D202" t="str">
            <v>śląskie</v>
          </cell>
        </row>
        <row r="203">
          <cell r="D203" t="str">
            <v>kujawsko-pomorskie</v>
          </cell>
        </row>
        <row r="204">
          <cell r="D204" t="str">
            <v>pomorskie</v>
          </cell>
        </row>
        <row r="205">
          <cell r="D205" t="str">
            <v>mazowieckie</v>
          </cell>
        </row>
        <row r="206">
          <cell r="D206" t="str">
            <v>małopolskie</v>
          </cell>
        </row>
        <row r="207">
          <cell r="D207" t="str">
            <v>małopolskie</v>
          </cell>
        </row>
        <row r="208">
          <cell r="D208" t="str">
            <v>małopolskie</v>
          </cell>
        </row>
        <row r="209">
          <cell r="D209" t="str">
            <v>warmińsko-mazurskie</v>
          </cell>
        </row>
        <row r="210">
          <cell r="D210" t="str">
            <v>warmińsko-mazurskie</v>
          </cell>
        </row>
        <row r="211">
          <cell r="D211" t="str">
            <v>warmińsko-mazurskie</v>
          </cell>
        </row>
        <row r="212">
          <cell r="D212" t="str">
            <v>warmińsko-mazurskie</v>
          </cell>
        </row>
        <row r="213">
          <cell r="D213" t="str">
            <v>warmińsko-mazurskie</v>
          </cell>
        </row>
        <row r="214">
          <cell r="D214" t="str">
            <v>warmińsko-mazurskie</v>
          </cell>
        </row>
        <row r="215">
          <cell r="D215" t="str">
            <v>opolskie</v>
          </cell>
        </row>
        <row r="216">
          <cell r="D216" t="str">
            <v>warmińsko-mazurskie</v>
          </cell>
        </row>
        <row r="217">
          <cell r="D217" t="str">
            <v>warmińsko-mazurskie</v>
          </cell>
        </row>
        <row r="218">
          <cell r="D218" t="str">
            <v>kujawsko-pomorskie</v>
          </cell>
        </row>
        <row r="219">
          <cell r="D219" t="str">
            <v>mazowieckie</v>
          </cell>
        </row>
        <row r="220">
          <cell r="D220" t="str">
            <v>warmińsko-mazurskie</v>
          </cell>
        </row>
        <row r="221">
          <cell r="D221" t="str">
            <v>warmińsko-mazurskie</v>
          </cell>
        </row>
        <row r="222">
          <cell r="D222" t="str">
            <v>warmińsko-mazurskie</v>
          </cell>
        </row>
        <row r="223">
          <cell r="D223" t="str">
            <v>wielkopolskie</v>
          </cell>
        </row>
        <row r="224">
          <cell r="D224" t="str">
            <v>łódzkie</v>
          </cell>
        </row>
        <row r="225">
          <cell r="D225" t="str">
            <v>mazowieckie</v>
          </cell>
        </row>
        <row r="226">
          <cell r="D226" t="str">
            <v>mazowieckie</v>
          </cell>
        </row>
        <row r="227">
          <cell r="D227" t="str">
            <v>wielkopolskie</v>
          </cell>
        </row>
        <row r="228">
          <cell r="D228" t="str">
            <v>łódzkie</v>
          </cell>
        </row>
        <row r="229">
          <cell r="D229" t="str">
            <v>łódzkie</v>
          </cell>
        </row>
        <row r="230">
          <cell r="D230" t="str">
            <v>mazowieckie</v>
          </cell>
        </row>
        <row r="231">
          <cell r="D231" t="str">
            <v>wielkopolskie</v>
          </cell>
        </row>
        <row r="232">
          <cell r="D232" t="str">
            <v>wielkopolskie</v>
          </cell>
        </row>
        <row r="233">
          <cell r="D233" t="str">
            <v>wielkopolskie</v>
          </cell>
        </row>
        <row r="234">
          <cell r="D234" t="str">
            <v>wielkopolskie</v>
          </cell>
        </row>
        <row r="235">
          <cell r="D235" t="str">
            <v>wielkopolskie</v>
          </cell>
        </row>
        <row r="236">
          <cell r="D236" t="str">
            <v>wielkopolskie</v>
          </cell>
        </row>
        <row r="237">
          <cell r="D237" t="str">
            <v>wielkopolskie</v>
          </cell>
        </row>
        <row r="238">
          <cell r="D238" t="str">
            <v>wielkopolskie</v>
          </cell>
        </row>
        <row r="239">
          <cell r="D239" t="str">
            <v>wielkopolskie</v>
          </cell>
        </row>
        <row r="240">
          <cell r="D240" t="str">
            <v>wielkopolskie</v>
          </cell>
        </row>
        <row r="241">
          <cell r="D241" t="str">
            <v>wielkopolskie</v>
          </cell>
        </row>
        <row r="242">
          <cell r="D242" t="str">
            <v>wielkopolskie</v>
          </cell>
        </row>
        <row r="243">
          <cell r="D243" t="str">
            <v>wielkopolskie</v>
          </cell>
        </row>
        <row r="244">
          <cell r="D244" t="str">
            <v>wielkopolskie</v>
          </cell>
        </row>
        <row r="245">
          <cell r="D245" t="str">
            <v>wielkopolskie</v>
          </cell>
        </row>
        <row r="246">
          <cell r="D246" t="str">
            <v>wielkopolskie</v>
          </cell>
        </row>
        <row r="247">
          <cell r="D247" t="str">
            <v>pomorskie</v>
          </cell>
        </row>
        <row r="248">
          <cell r="D248" t="str">
            <v>pomorskie</v>
          </cell>
        </row>
        <row r="249">
          <cell r="D249" t="str">
            <v>pomorskie</v>
          </cell>
        </row>
        <row r="250">
          <cell r="D250" t="str">
            <v>mazowieckie</v>
          </cell>
        </row>
        <row r="251">
          <cell r="D251" t="str">
            <v>podkarpackie</v>
          </cell>
        </row>
        <row r="252">
          <cell r="D252" t="str">
            <v>śląskie</v>
          </cell>
        </row>
        <row r="253">
          <cell r="D253" t="str">
            <v>pomorskie</v>
          </cell>
        </row>
        <row r="254">
          <cell r="D254" t="str">
            <v>pomorskie</v>
          </cell>
        </row>
        <row r="255">
          <cell r="D255" t="str">
            <v>lubelskie</v>
          </cell>
        </row>
        <row r="256">
          <cell r="D256" t="str">
            <v>śląskie</v>
          </cell>
        </row>
        <row r="257">
          <cell r="D257" t="str">
            <v>mazowieckie</v>
          </cell>
        </row>
        <row r="258">
          <cell r="D258" t="str">
            <v>mazowieckie</v>
          </cell>
        </row>
        <row r="259">
          <cell r="D259" t="str">
            <v>mazowieckie</v>
          </cell>
        </row>
        <row r="260">
          <cell r="D260" t="str">
            <v>pomorskie</v>
          </cell>
        </row>
        <row r="261">
          <cell r="D261" t="str">
            <v>śląskie</v>
          </cell>
        </row>
        <row r="262">
          <cell r="D262" t="str">
            <v>pomorskie</v>
          </cell>
        </row>
        <row r="263">
          <cell r="D263" t="str">
            <v>śląskie</v>
          </cell>
        </row>
        <row r="264">
          <cell r="D264" t="str">
            <v>śląskie</v>
          </cell>
        </row>
        <row r="265">
          <cell r="D265" t="str">
            <v>podkarpackie</v>
          </cell>
        </row>
        <row r="266">
          <cell r="D266" t="str">
            <v>podkarpackie</v>
          </cell>
        </row>
        <row r="267">
          <cell r="D267" t="str">
            <v>podkarpackie</v>
          </cell>
        </row>
        <row r="268">
          <cell r="D268" t="str">
            <v>podkarpackie</v>
          </cell>
        </row>
        <row r="269">
          <cell r="D269" t="str">
            <v>kujawsko-pomorskie</v>
          </cell>
        </row>
        <row r="270">
          <cell r="D270" t="str">
            <v>śląskie</v>
          </cell>
        </row>
        <row r="271">
          <cell r="D271" t="str">
            <v>łódzkie</v>
          </cell>
        </row>
        <row r="272">
          <cell r="D272" t="str">
            <v>pomorskie</v>
          </cell>
        </row>
        <row r="273">
          <cell r="D273" t="str">
            <v>pomorskie</v>
          </cell>
        </row>
        <row r="274">
          <cell r="D274" t="str">
            <v>pomorskie</v>
          </cell>
        </row>
        <row r="275">
          <cell r="D275" t="str">
            <v>pomorskie</v>
          </cell>
        </row>
        <row r="276">
          <cell r="D276" t="str">
            <v>śląskie</v>
          </cell>
        </row>
        <row r="277">
          <cell r="D277" t="str">
            <v>śląskie</v>
          </cell>
        </row>
        <row r="278">
          <cell r="D278" t="str">
            <v>śląskie</v>
          </cell>
        </row>
        <row r="279">
          <cell r="D279" t="str">
            <v>zachodnio-pomorskie</v>
          </cell>
        </row>
        <row r="280">
          <cell r="D280" t="str">
            <v>pomorskie</v>
          </cell>
        </row>
        <row r="281">
          <cell r="D281" t="str">
            <v>pomorskie</v>
          </cell>
        </row>
        <row r="282">
          <cell r="D282" t="str">
            <v>pomorskie</v>
          </cell>
        </row>
        <row r="283">
          <cell r="D283" t="str">
            <v>pomorskie</v>
          </cell>
        </row>
        <row r="284">
          <cell r="D284" t="str">
            <v>pomorskie</v>
          </cell>
        </row>
        <row r="285">
          <cell r="D285" t="str">
            <v>pomorskie</v>
          </cell>
        </row>
        <row r="286">
          <cell r="D286" t="str">
            <v>pomorskie</v>
          </cell>
        </row>
        <row r="287">
          <cell r="D287" t="str">
            <v>pomorskie</v>
          </cell>
        </row>
        <row r="288">
          <cell r="D288" t="str">
            <v>wielkopolskie</v>
          </cell>
        </row>
        <row r="289">
          <cell r="D289" t="str">
            <v>dolnośląskie</v>
          </cell>
        </row>
        <row r="290">
          <cell r="D290" t="str">
            <v>zachodnio-pomorskie</v>
          </cell>
        </row>
        <row r="291">
          <cell r="D291" t="str">
            <v>zachodnio-pomorskie</v>
          </cell>
        </row>
        <row r="292">
          <cell r="D292" t="str">
            <v>zachodnio-pomorskie</v>
          </cell>
        </row>
        <row r="293">
          <cell r="D293" t="str">
            <v>zachodnio-pomorskie</v>
          </cell>
        </row>
        <row r="294">
          <cell r="D294" t="str">
            <v>zachodnio-pomorskie</v>
          </cell>
        </row>
        <row r="295">
          <cell r="D295" t="str">
            <v>zachodnio-pomorskie</v>
          </cell>
        </row>
        <row r="296">
          <cell r="D296" t="str">
            <v>zachodnio-pomorskie</v>
          </cell>
        </row>
        <row r="297">
          <cell r="D297" t="str">
            <v>zachodnio-pomorskie</v>
          </cell>
        </row>
        <row r="298">
          <cell r="D298" t="str">
            <v>zachodnio-pomorskie</v>
          </cell>
        </row>
        <row r="299">
          <cell r="D299" t="str">
            <v>zachodnio-pomorskie</v>
          </cell>
        </row>
        <row r="300">
          <cell r="D300" t="str">
            <v>warmińsko-mazurskie</v>
          </cell>
        </row>
        <row r="301">
          <cell r="D301" t="str">
            <v>warmińsko-mazurskie</v>
          </cell>
        </row>
        <row r="302">
          <cell r="D302" t="str">
            <v>warmińsko-mazurskie</v>
          </cell>
        </row>
        <row r="303">
          <cell r="D303" t="str">
            <v>warmińsko-mazurskie</v>
          </cell>
        </row>
        <row r="304">
          <cell r="D304" t="str">
            <v>kujawsko-pomorskie</v>
          </cell>
        </row>
        <row r="305">
          <cell r="D305" t="str">
            <v>kujawsko-pomorskie</v>
          </cell>
        </row>
        <row r="306">
          <cell r="D306" t="str">
            <v>kujawsko-pomorskie</v>
          </cell>
        </row>
        <row r="307">
          <cell r="D307" t="str">
            <v>kujawsko-pomorskie</v>
          </cell>
        </row>
        <row r="308">
          <cell r="D308" t="str">
            <v>kujawsko-pomorskie</v>
          </cell>
        </row>
        <row r="309">
          <cell r="D309" t="str">
            <v>śląskie</v>
          </cell>
        </row>
        <row r="310">
          <cell r="D310" t="str">
            <v>małopolskie</v>
          </cell>
        </row>
        <row r="311">
          <cell r="D311" t="str">
            <v>pomorskie</v>
          </cell>
        </row>
        <row r="312">
          <cell r="D312" t="str">
            <v>pomorskie</v>
          </cell>
        </row>
        <row r="313">
          <cell r="D313" t="str">
            <v>pomorskie</v>
          </cell>
        </row>
        <row r="314">
          <cell r="D314" t="str">
            <v>pomorskie</v>
          </cell>
        </row>
        <row r="315">
          <cell r="D315" t="str">
            <v>pomorskie</v>
          </cell>
        </row>
        <row r="316">
          <cell r="D316" t="str">
            <v>pomorskie</v>
          </cell>
        </row>
        <row r="317">
          <cell r="D317" t="str">
            <v>pomorskie</v>
          </cell>
        </row>
        <row r="318">
          <cell r="D318" t="str">
            <v>łódzkie</v>
          </cell>
        </row>
        <row r="319">
          <cell r="D319" t="str">
            <v>kujawsko-pomorskie</v>
          </cell>
        </row>
        <row r="320">
          <cell r="D320" t="str">
            <v>kujawsko-pomorskie</v>
          </cell>
        </row>
        <row r="321">
          <cell r="D321" t="str">
            <v>kujawsko-pomorskie</v>
          </cell>
        </row>
        <row r="322">
          <cell r="D322" t="str">
            <v>kujawsko-pomorskie</v>
          </cell>
        </row>
        <row r="323">
          <cell r="D323" t="str">
            <v>kujawsko-pomorskie</v>
          </cell>
        </row>
        <row r="324">
          <cell r="D324" t="str">
            <v>kujawsko-pomorskie</v>
          </cell>
        </row>
        <row r="325">
          <cell r="D325" t="str">
            <v>kujawsko-pomorskie</v>
          </cell>
        </row>
        <row r="326">
          <cell r="D326" t="str">
            <v>kujawsko-pomorskie</v>
          </cell>
        </row>
        <row r="327">
          <cell r="D327" t="str">
            <v>kujawsko-pomorskie</v>
          </cell>
        </row>
        <row r="328">
          <cell r="D328" t="str">
            <v>małopolskie</v>
          </cell>
        </row>
        <row r="329">
          <cell r="D329" t="str">
            <v>kujawsko-pomorskie</v>
          </cell>
        </row>
        <row r="330">
          <cell r="D330" t="str">
            <v>kujawsko-pomorskie</v>
          </cell>
        </row>
        <row r="331">
          <cell r="D331" t="str">
            <v>śląskie</v>
          </cell>
        </row>
        <row r="332">
          <cell r="D332" t="str">
            <v>kujawsko-pomorskie</v>
          </cell>
        </row>
        <row r="333">
          <cell r="D333" t="str">
            <v>dolnośląskie</v>
          </cell>
        </row>
        <row r="334">
          <cell r="D334" t="str">
            <v>mazowieckie</v>
          </cell>
        </row>
        <row r="335">
          <cell r="D335" t="str">
            <v>mazowieckie</v>
          </cell>
        </row>
        <row r="336">
          <cell r="D336" t="str">
            <v>mazowieckie</v>
          </cell>
        </row>
        <row r="337">
          <cell r="D337" t="str">
            <v>mazowieckie</v>
          </cell>
        </row>
        <row r="338">
          <cell r="D338" t="str">
            <v>mazowieckie</v>
          </cell>
        </row>
        <row r="339">
          <cell r="D339" t="str">
            <v>mazowieckie</v>
          </cell>
        </row>
        <row r="340">
          <cell r="D340" t="str">
            <v>mazowieckie</v>
          </cell>
        </row>
        <row r="341">
          <cell r="D341" t="str">
            <v>mazowieckie</v>
          </cell>
        </row>
        <row r="342">
          <cell r="D342" t="str">
            <v>mazowieckie</v>
          </cell>
        </row>
        <row r="343">
          <cell r="D343" t="str">
            <v>mazowieckie</v>
          </cell>
        </row>
        <row r="344">
          <cell r="D344" t="str">
            <v>mazowieckie</v>
          </cell>
        </row>
        <row r="345">
          <cell r="D345" t="str">
            <v>mazowieckie</v>
          </cell>
        </row>
        <row r="346">
          <cell r="D346" t="str">
            <v>mazowieckie</v>
          </cell>
        </row>
        <row r="347">
          <cell r="D347" t="str">
            <v>mazowieckie</v>
          </cell>
        </row>
        <row r="348">
          <cell r="D348" t="str">
            <v>mazowieckie</v>
          </cell>
        </row>
        <row r="349">
          <cell r="D349" t="str">
            <v>mazowieckie</v>
          </cell>
        </row>
        <row r="350">
          <cell r="D350" t="str">
            <v>mazowieckie</v>
          </cell>
        </row>
        <row r="351">
          <cell r="D351" t="str">
            <v>mazowieckie</v>
          </cell>
        </row>
        <row r="352">
          <cell r="D352" t="str">
            <v>mazowieckie</v>
          </cell>
        </row>
        <row r="353">
          <cell r="D353" t="str">
            <v>mazowieckie</v>
          </cell>
        </row>
        <row r="354">
          <cell r="D354" t="str">
            <v>mazowieckie</v>
          </cell>
        </row>
        <row r="355">
          <cell r="D355" t="str">
            <v>mazowieckie</v>
          </cell>
        </row>
        <row r="356">
          <cell r="D356" t="str">
            <v>mazowieckie</v>
          </cell>
        </row>
        <row r="357">
          <cell r="D357" t="str">
            <v>mazowieckie</v>
          </cell>
        </row>
        <row r="358">
          <cell r="D358" t="str">
            <v>mazowieckie</v>
          </cell>
        </row>
        <row r="359">
          <cell r="D359" t="str">
            <v>mazowieckie</v>
          </cell>
        </row>
        <row r="360">
          <cell r="D360" t="str">
            <v>mazowieckie</v>
          </cell>
        </row>
        <row r="361">
          <cell r="D361" t="str">
            <v>mazowieckie</v>
          </cell>
        </row>
        <row r="362">
          <cell r="D362" t="str">
            <v>mazowieckie</v>
          </cell>
        </row>
        <row r="363">
          <cell r="D363" t="str">
            <v>mazowieckie</v>
          </cell>
        </row>
        <row r="364">
          <cell r="D364" t="str">
            <v>mazowieckie</v>
          </cell>
        </row>
        <row r="365">
          <cell r="D365" t="str">
            <v>mazowieckie</v>
          </cell>
        </row>
        <row r="366">
          <cell r="D366" t="str">
            <v>mazowieckie</v>
          </cell>
        </row>
        <row r="367">
          <cell r="D367" t="str">
            <v>mazowieckie</v>
          </cell>
        </row>
        <row r="368">
          <cell r="D368" t="str">
            <v>mazowieckie</v>
          </cell>
        </row>
        <row r="369">
          <cell r="D369" t="str">
            <v>mazowieckie</v>
          </cell>
        </row>
        <row r="370">
          <cell r="D370" t="str">
            <v>mazowieckie</v>
          </cell>
        </row>
        <row r="371">
          <cell r="D371" t="str">
            <v>mazowieckie</v>
          </cell>
        </row>
        <row r="372">
          <cell r="D372" t="str">
            <v>mazowieckie</v>
          </cell>
        </row>
        <row r="373">
          <cell r="D373" t="str">
            <v>mazowieckie</v>
          </cell>
        </row>
        <row r="374">
          <cell r="D374" t="str">
            <v>mazowieckie</v>
          </cell>
        </row>
        <row r="375">
          <cell r="D375" t="str">
            <v>mazowieckie</v>
          </cell>
        </row>
        <row r="376">
          <cell r="D376" t="str">
            <v>mazowieckie</v>
          </cell>
        </row>
        <row r="377">
          <cell r="D377" t="str">
            <v>mazowieckie</v>
          </cell>
        </row>
        <row r="378">
          <cell r="D378" t="str">
            <v>mazowieckie</v>
          </cell>
        </row>
        <row r="379">
          <cell r="D379" t="str">
            <v>mazowieckie</v>
          </cell>
        </row>
        <row r="380">
          <cell r="D380" t="str">
            <v>mazowieckie</v>
          </cell>
        </row>
        <row r="381">
          <cell r="D381" t="str">
            <v>mazowieckie</v>
          </cell>
        </row>
        <row r="382">
          <cell r="D382" t="str">
            <v>mazowieckie</v>
          </cell>
        </row>
        <row r="383">
          <cell r="D383" t="str">
            <v>mazowieckie</v>
          </cell>
        </row>
        <row r="384">
          <cell r="D384" t="str">
            <v>mazowieckie</v>
          </cell>
        </row>
        <row r="385">
          <cell r="D385" t="str">
            <v>mazowieckie</v>
          </cell>
        </row>
        <row r="386">
          <cell r="D386" t="str">
            <v>mazowieckie</v>
          </cell>
        </row>
        <row r="387">
          <cell r="D387" t="str">
            <v>mazowieckie</v>
          </cell>
        </row>
        <row r="388">
          <cell r="D388" t="str">
            <v>mazowieckie</v>
          </cell>
        </row>
        <row r="389">
          <cell r="D389" t="str">
            <v>mazowieckie</v>
          </cell>
        </row>
        <row r="390">
          <cell r="D390" t="str">
            <v>mazowieckie</v>
          </cell>
        </row>
        <row r="391">
          <cell r="D391" t="str">
            <v>mazowieckie</v>
          </cell>
        </row>
        <row r="392">
          <cell r="D392" t="str">
            <v>mazowieckie</v>
          </cell>
        </row>
        <row r="393">
          <cell r="D393" t="str">
            <v>mazowieckie</v>
          </cell>
        </row>
        <row r="394">
          <cell r="D394" t="str">
            <v>mazowieckie</v>
          </cell>
        </row>
        <row r="395">
          <cell r="D395" t="str">
            <v>mazowieckie</v>
          </cell>
        </row>
        <row r="396">
          <cell r="D396" t="str">
            <v>mazowieckie</v>
          </cell>
        </row>
        <row r="397">
          <cell r="D397" t="str">
            <v>mazowieckie</v>
          </cell>
        </row>
        <row r="398">
          <cell r="D398" t="str">
            <v>mazowieckie</v>
          </cell>
        </row>
        <row r="399">
          <cell r="D399" t="str">
            <v>mazowieckie</v>
          </cell>
        </row>
        <row r="400">
          <cell r="D400" t="str">
            <v>kujawsko-pomorskie</v>
          </cell>
        </row>
        <row r="401">
          <cell r="D401" t="str">
            <v>pomorskie</v>
          </cell>
        </row>
        <row r="402">
          <cell r="D402" t="str">
            <v>pomorskie</v>
          </cell>
        </row>
        <row r="403">
          <cell r="D403" t="str">
            <v>pomorskie</v>
          </cell>
        </row>
        <row r="404">
          <cell r="D404" t="str">
            <v>pomorskie</v>
          </cell>
        </row>
        <row r="405">
          <cell r="D405" t="str">
            <v>pomorskie</v>
          </cell>
        </row>
        <row r="406">
          <cell r="D406" t="str">
            <v>pomorskie</v>
          </cell>
        </row>
        <row r="407">
          <cell r="D407" t="str">
            <v>kujawsko-pomorskie</v>
          </cell>
        </row>
        <row r="408">
          <cell r="D408" t="str">
            <v>pomorskie</v>
          </cell>
        </row>
        <row r="409">
          <cell r="D409" t="str">
            <v>kujawsko-pomorskie</v>
          </cell>
        </row>
        <row r="410">
          <cell r="D410" t="str">
            <v>kujawsko-pomorskie</v>
          </cell>
        </row>
        <row r="411">
          <cell r="D411" t="str">
            <v>kujawsko-pomorskie</v>
          </cell>
        </row>
        <row r="412">
          <cell r="D412" t="str">
            <v>kujawsko-pomorskie</v>
          </cell>
        </row>
        <row r="413">
          <cell r="D413" t="str">
            <v>kujawsko-pomorskie</v>
          </cell>
        </row>
        <row r="414">
          <cell r="D414" t="str">
            <v>śląskie</v>
          </cell>
        </row>
        <row r="415">
          <cell r="D415" t="str">
            <v>mazowieckie</v>
          </cell>
        </row>
        <row r="416">
          <cell r="D416" t="str">
            <v>dolnośląskie</v>
          </cell>
        </row>
        <row r="417">
          <cell r="D417" t="str">
            <v>dolnośląskie</v>
          </cell>
        </row>
        <row r="418">
          <cell r="D418" t="str">
            <v>dolnośląskie</v>
          </cell>
        </row>
        <row r="419">
          <cell r="D419" t="str">
            <v>dolnośląskie</v>
          </cell>
        </row>
        <row r="420">
          <cell r="D420" t="str">
            <v>dolnośląskie</v>
          </cell>
        </row>
        <row r="421">
          <cell r="D421" t="str">
            <v>dolnośląskie</v>
          </cell>
        </row>
        <row r="422">
          <cell r="D422" t="str">
            <v>dolnośląskie</v>
          </cell>
        </row>
        <row r="423">
          <cell r="D423" t="str">
            <v>dolnośląskie</v>
          </cell>
        </row>
        <row r="424">
          <cell r="D424" t="str">
            <v>mazowieckie</v>
          </cell>
        </row>
        <row r="425">
          <cell r="D425" t="str">
            <v>śląskie</v>
          </cell>
        </row>
        <row r="426">
          <cell r="D426" t="str">
            <v>lubelskie</v>
          </cell>
        </row>
        <row r="427">
          <cell r="D427" t="str">
            <v>lubuskie</v>
          </cell>
        </row>
        <row r="428">
          <cell r="D428" t="str">
            <v>lubuskie</v>
          </cell>
        </row>
        <row r="429">
          <cell r="D429" t="str">
            <v>lubuskie</v>
          </cell>
        </row>
        <row r="430">
          <cell r="D430" t="str">
            <v>kujawsko-pomorskie</v>
          </cell>
        </row>
        <row r="431">
          <cell r="D431" t="str">
            <v>śląskie</v>
          </cell>
        </row>
        <row r="432">
          <cell r="D432" t="str">
            <v>mazowieckie</v>
          </cell>
        </row>
        <row r="433">
          <cell r="D433" t="str">
            <v>mazowieckie</v>
          </cell>
        </row>
        <row r="434">
          <cell r="D434" t="str">
            <v>mazowieckie</v>
          </cell>
        </row>
        <row r="435">
          <cell r="D435" t="str">
            <v>warmińsko-mazurskie</v>
          </cell>
        </row>
        <row r="436">
          <cell r="D436" t="str">
            <v>mazowieckie</v>
          </cell>
        </row>
        <row r="437">
          <cell r="D437" t="str">
            <v>pomorskie</v>
          </cell>
        </row>
        <row r="438">
          <cell r="D438" t="str">
            <v>dolnośląskie</v>
          </cell>
        </row>
        <row r="439">
          <cell r="D439" t="str">
            <v>mazowieckie</v>
          </cell>
        </row>
        <row r="440">
          <cell r="D440" t="str">
            <v>mazowieckie</v>
          </cell>
        </row>
        <row r="441">
          <cell r="D441" t="str">
            <v>mazowieckie</v>
          </cell>
        </row>
        <row r="442">
          <cell r="D442" t="str">
            <v>mazowieckie</v>
          </cell>
        </row>
        <row r="443">
          <cell r="D443" t="str">
            <v>mazowieckie</v>
          </cell>
        </row>
        <row r="444">
          <cell r="D444" t="str">
            <v>wielkopolskie</v>
          </cell>
        </row>
        <row r="445">
          <cell r="D445" t="str">
            <v>mazowieckie</v>
          </cell>
        </row>
        <row r="446">
          <cell r="D446" t="str">
            <v>mazowieckie</v>
          </cell>
        </row>
        <row r="447">
          <cell r="D447" t="str">
            <v>mazowieckie</v>
          </cell>
        </row>
        <row r="448">
          <cell r="D448" t="str">
            <v>mazowieckie</v>
          </cell>
        </row>
        <row r="449">
          <cell r="D449" t="str">
            <v>mazowieckie</v>
          </cell>
        </row>
        <row r="450">
          <cell r="D450" t="str">
            <v>dolnośląskie</v>
          </cell>
        </row>
        <row r="451">
          <cell r="D451" t="str">
            <v>mazowieckie</v>
          </cell>
        </row>
        <row r="452">
          <cell r="D452" t="str">
            <v>mazowieckie</v>
          </cell>
        </row>
        <row r="453">
          <cell r="D453" t="str">
            <v>mazowieckie</v>
          </cell>
        </row>
        <row r="454">
          <cell r="D454" t="str">
            <v>pomorskie</v>
          </cell>
        </row>
        <row r="455">
          <cell r="D455" t="str">
            <v>mazowieckie</v>
          </cell>
        </row>
        <row r="456">
          <cell r="D456" t="str">
            <v>mazowieckie</v>
          </cell>
        </row>
        <row r="457">
          <cell r="D457" t="str">
            <v>opolskie</v>
          </cell>
        </row>
        <row r="458">
          <cell r="D458" t="str">
            <v>wielkopolskie</v>
          </cell>
        </row>
        <row r="459">
          <cell r="D459" t="str">
            <v>dolnośląskie</v>
          </cell>
        </row>
        <row r="460">
          <cell r="D460" t="str">
            <v>dolnośląskie</v>
          </cell>
        </row>
        <row r="461">
          <cell r="D461" t="str">
            <v>dolnośląskie</v>
          </cell>
        </row>
        <row r="462">
          <cell r="D462" t="str">
            <v>małopolskie</v>
          </cell>
        </row>
        <row r="463">
          <cell r="D463" t="str">
            <v>pomorskie</v>
          </cell>
        </row>
        <row r="464">
          <cell r="D464" t="str">
            <v>dolnośląskie</v>
          </cell>
        </row>
        <row r="465">
          <cell r="D465" t="str">
            <v>dolnośląskie</v>
          </cell>
        </row>
        <row r="466">
          <cell r="D466" t="str">
            <v>zachodniopomorskie</v>
          </cell>
        </row>
        <row r="467">
          <cell r="D467" t="str">
            <v>mazowieckie</v>
          </cell>
        </row>
        <row r="468">
          <cell r="D468" t="str">
            <v>zachodniopomorskie</v>
          </cell>
        </row>
        <row r="469">
          <cell r="D469" t="str">
            <v>wielkopolskie</v>
          </cell>
        </row>
        <row r="470">
          <cell r="D470" t="str">
            <v>podkarpackie</v>
          </cell>
        </row>
        <row r="471">
          <cell r="D471" t="str">
            <v>mazowieckie</v>
          </cell>
        </row>
        <row r="472">
          <cell r="D472" t="str">
            <v>wielkopolskie</v>
          </cell>
        </row>
        <row r="473">
          <cell r="D473" t="str">
            <v>mazowieckie</v>
          </cell>
        </row>
        <row r="474">
          <cell r="D474" t="str">
            <v>wielkopolskie</v>
          </cell>
        </row>
        <row r="475">
          <cell r="D475" t="str">
            <v>kujawsko-pomorskie</v>
          </cell>
        </row>
        <row r="476">
          <cell r="D476" t="str">
            <v>śląskie</v>
          </cell>
        </row>
        <row r="477">
          <cell r="D477" t="str">
            <v>dolnośląskie</v>
          </cell>
        </row>
        <row r="478">
          <cell r="D478" t="str">
            <v>śląskie</v>
          </cell>
        </row>
        <row r="479">
          <cell r="D479" t="str">
            <v>mazowieckie</v>
          </cell>
        </row>
        <row r="480">
          <cell r="D480" t="str">
            <v>łódzkie</v>
          </cell>
        </row>
        <row r="481">
          <cell r="D481" t="str">
            <v>wielkopolskie</v>
          </cell>
        </row>
        <row r="482">
          <cell r="D482" t="str">
            <v>wielkopolskie</v>
          </cell>
        </row>
        <row r="483">
          <cell r="D483" t="str">
            <v>łódzkie</v>
          </cell>
        </row>
        <row r="484">
          <cell r="D484" t="str">
            <v>mazowieckie</v>
          </cell>
        </row>
        <row r="485">
          <cell r="D485" t="str">
            <v>mazowieckie</v>
          </cell>
        </row>
        <row r="486">
          <cell r="D486" t="str">
            <v>lubuskie</v>
          </cell>
        </row>
        <row r="487">
          <cell r="D487" t="str">
            <v>mazowieckie</v>
          </cell>
        </row>
        <row r="488">
          <cell r="D488" t="str">
            <v>mazowieckie</v>
          </cell>
        </row>
        <row r="489">
          <cell r="D489" t="str">
            <v>śląskie</v>
          </cell>
        </row>
        <row r="490">
          <cell r="D490" t="str">
            <v>mazowieckie</v>
          </cell>
        </row>
        <row r="491">
          <cell r="D491" t="str">
            <v>dolnośląskie</v>
          </cell>
        </row>
        <row r="492">
          <cell r="D492" t="str">
            <v>małopolskie</v>
          </cell>
        </row>
        <row r="493">
          <cell r="D493" t="str">
            <v>kujawsko-pomorskie</v>
          </cell>
        </row>
        <row r="494">
          <cell r="D494" t="str">
            <v>wielkopolskie</v>
          </cell>
        </row>
        <row r="495">
          <cell r="D495" t="str">
            <v>zachodniopomorskie</v>
          </cell>
        </row>
        <row r="496">
          <cell r="D496" t="str">
            <v>podlaskie</v>
          </cell>
        </row>
        <row r="497">
          <cell r="D497" t="str">
            <v>mazowieckie</v>
          </cell>
        </row>
        <row r="498">
          <cell r="D498" t="str">
            <v>małopolskie</v>
          </cell>
        </row>
        <row r="499">
          <cell r="D499" t="str">
            <v>mazowieckie</v>
          </cell>
        </row>
        <row r="500">
          <cell r="D500" t="str">
            <v>dolnośląskie</v>
          </cell>
        </row>
        <row r="501">
          <cell r="D501" t="str">
            <v>dolnośląskie</v>
          </cell>
        </row>
        <row r="502">
          <cell r="D502" t="str">
            <v>mazowieckie</v>
          </cell>
        </row>
        <row r="503">
          <cell r="D503" t="str">
            <v>łódzkie</v>
          </cell>
        </row>
        <row r="504">
          <cell r="D504" t="str">
            <v>dolnośląskie</v>
          </cell>
        </row>
        <row r="505">
          <cell r="D505" t="str">
            <v>łódzkie</v>
          </cell>
        </row>
        <row r="506">
          <cell r="D506" t="str">
            <v>dolnośląskie</v>
          </cell>
        </row>
        <row r="507">
          <cell r="D507" t="str">
            <v>dolnośląskie</v>
          </cell>
        </row>
        <row r="508">
          <cell r="D508" t="str">
            <v>mazowieckie</v>
          </cell>
        </row>
        <row r="509">
          <cell r="D509" t="str">
            <v>dolnośląskie</v>
          </cell>
        </row>
        <row r="510">
          <cell r="D510" t="str">
            <v>wielkopolskie</v>
          </cell>
        </row>
        <row r="511">
          <cell r="D511" t="str">
            <v>zachodniopomorskie</v>
          </cell>
        </row>
        <row r="512">
          <cell r="D512" t="str">
            <v>mazowieckie</v>
          </cell>
        </row>
        <row r="513">
          <cell r="D513" t="str">
            <v>mazowieckie</v>
          </cell>
        </row>
        <row r="514">
          <cell r="D514" t="str">
            <v>zachodniopomorskie</v>
          </cell>
        </row>
        <row r="515">
          <cell r="D515" t="str">
            <v>lubelskie</v>
          </cell>
        </row>
        <row r="516">
          <cell r="D516" t="str">
            <v>śląskie</v>
          </cell>
        </row>
        <row r="517">
          <cell r="D517" t="str">
            <v>mazowieckie</v>
          </cell>
        </row>
        <row r="518">
          <cell r="D518" t="str">
            <v>śląskie</v>
          </cell>
        </row>
        <row r="519">
          <cell r="D519" t="str">
            <v>małopolskie</v>
          </cell>
        </row>
        <row r="520">
          <cell r="D520" t="str">
            <v>podkarpackie</v>
          </cell>
        </row>
        <row r="521">
          <cell r="D521" t="str">
            <v>mazowieckie</v>
          </cell>
        </row>
        <row r="522">
          <cell r="D522" t="str">
            <v>wielkopolskie</v>
          </cell>
        </row>
        <row r="523">
          <cell r="D523" t="str">
            <v>dolnośląskie</v>
          </cell>
        </row>
        <row r="524">
          <cell r="D524" t="str">
            <v>dolnośląskie</v>
          </cell>
        </row>
        <row r="525">
          <cell r="D525" t="str">
            <v>małopolskie</v>
          </cell>
        </row>
        <row r="526">
          <cell r="D526" t="str">
            <v>mazowieckie</v>
          </cell>
        </row>
        <row r="527">
          <cell r="D527" t="str">
            <v>łódzkie</v>
          </cell>
        </row>
        <row r="528">
          <cell r="D528" t="str">
            <v>zachodnio-pomorskie</v>
          </cell>
        </row>
        <row r="529">
          <cell r="D529" t="str">
            <v>mazowieckie</v>
          </cell>
        </row>
        <row r="530">
          <cell r="D530" t="str">
            <v>małopolskie</v>
          </cell>
        </row>
        <row r="531">
          <cell r="D531" t="str">
            <v>małopolskie</v>
          </cell>
        </row>
        <row r="532">
          <cell r="D532" t="str">
            <v>opolskie</v>
          </cell>
        </row>
        <row r="533">
          <cell r="D533" t="str">
            <v>podlaskie</v>
          </cell>
        </row>
        <row r="534">
          <cell r="D534" t="str">
            <v>łódzkie</v>
          </cell>
        </row>
        <row r="535">
          <cell r="D535" t="str">
            <v>dolnośląskie</v>
          </cell>
        </row>
        <row r="536">
          <cell r="D536" t="str">
            <v>pomorskie</v>
          </cell>
        </row>
        <row r="537">
          <cell r="D537" t="str">
            <v>wielkopolskie</v>
          </cell>
        </row>
        <row r="538">
          <cell r="D538" t="str">
            <v>dolnośląskie</v>
          </cell>
        </row>
        <row r="539">
          <cell r="D539" t="str">
            <v>mazowieckie</v>
          </cell>
        </row>
        <row r="540">
          <cell r="D540" t="str">
            <v>dolnośląskie</v>
          </cell>
        </row>
        <row r="541">
          <cell r="D541" t="str">
            <v>małopolskie</v>
          </cell>
        </row>
        <row r="542">
          <cell r="D542" t="str">
            <v>warmińsko-mazurskie</v>
          </cell>
        </row>
        <row r="543">
          <cell r="D543" t="str">
            <v>łódzkie</v>
          </cell>
        </row>
        <row r="544">
          <cell r="D544" t="str">
            <v>małopolskie</v>
          </cell>
        </row>
        <row r="545">
          <cell r="D545" t="str">
            <v>lubelskie</v>
          </cell>
        </row>
        <row r="546">
          <cell r="D546" t="str">
            <v>mazowieckie</v>
          </cell>
        </row>
        <row r="547">
          <cell r="D547" t="str">
            <v>lubelskie</v>
          </cell>
        </row>
        <row r="548">
          <cell r="D548" t="str">
            <v>mazowieckie</v>
          </cell>
        </row>
        <row r="549">
          <cell r="D549" t="str">
            <v>śląskie</v>
          </cell>
        </row>
        <row r="550">
          <cell r="D550" t="str">
            <v>mazowieckie</v>
          </cell>
        </row>
        <row r="551">
          <cell r="D551" t="str">
            <v>dolnośląskie</v>
          </cell>
        </row>
        <row r="552">
          <cell r="D552" t="str">
            <v>pomorskie</v>
          </cell>
        </row>
        <row r="553">
          <cell r="D553" t="str">
            <v>małopolskie</v>
          </cell>
        </row>
        <row r="554">
          <cell r="D554" t="str">
            <v>warmińsko-mazurskie</v>
          </cell>
        </row>
        <row r="555">
          <cell r="D555" t="str">
            <v>podlaskie</v>
          </cell>
        </row>
        <row r="556">
          <cell r="D556" t="str">
            <v>pomorskie</v>
          </cell>
        </row>
        <row r="557">
          <cell r="D557" t="str">
            <v>małopolskie</v>
          </cell>
        </row>
        <row r="558">
          <cell r="D558" t="str">
            <v>pomorskie</v>
          </cell>
        </row>
        <row r="559">
          <cell r="D559" t="str">
            <v>mazowieckie</v>
          </cell>
        </row>
        <row r="560">
          <cell r="D560" t="str">
            <v>pomorskie</v>
          </cell>
        </row>
        <row r="561">
          <cell r="D561" t="str">
            <v>kujawsko-pomorskie</v>
          </cell>
        </row>
        <row r="562">
          <cell r="D562" t="str">
            <v>śląskie</v>
          </cell>
        </row>
        <row r="563">
          <cell r="D563" t="str">
            <v>mazowieckie</v>
          </cell>
        </row>
        <row r="564">
          <cell r="D564" t="str">
            <v>małopolskie</v>
          </cell>
        </row>
        <row r="565">
          <cell r="D565" t="str">
            <v>lubuskie</v>
          </cell>
        </row>
        <row r="566">
          <cell r="D566" t="str">
            <v>lubuskie</v>
          </cell>
        </row>
        <row r="567">
          <cell r="D567" t="str">
            <v>pomorskie</v>
          </cell>
        </row>
        <row r="568">
          <cell r="D568" t="str">
            <v>kujawsko-pomorskie</v>
          </cell>
        </row>
        <row r="569">
          <cell r="D569" t="str">
            <v>pomorskie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bela1" displayName="Tabela1" ref="G2:H10" totalsRowShown="0" headerRowCellStyle="Akcent 6">
  <tableColumns count="2">
    <tableColumn id="1" name="Dane3"/>
    <tableColumn id="2" name="Dane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F10" sqref="F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45" zoomScaleNormal="145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zoomScale="160" zoomScaleNormal="160" workbookViewId="0">
      <selection activeCell="E11" sqref="E11"/>
    </sheetView>
  </sheetViews>
  <sheetFormatPr defaultRowHeight="15" x14ac:dyDescent="0.25"/>
  <sheetData>
    <row r="2" spans="2:4" x14ac:dyDescent="0.25">
      <c r="B2" s="1" t="s">
        <v>0</v>
      </c>
      <c r="C2" s="1" t="s">
        <v>1</v>
      </c>
      <c r="D2" s="1" t="s">
        <v>2</v>
      </c>
    </row>
    <row r="3" spans="2:4" x14ac:dyDescent="0.25">
      <c r="B3">
        <f>C3+D3</f>
        <v>7</v>
      </c>
      <c r="C3">
        <v>3</v>
      </c>
      <c r="D3">
        <v>4</v>
      </c>
    </row>
    <row r="4" spans="2:4" x14ac:dyDescent="0.25">
      <c r="B4">
        <f>C4*D4</f>
        <v>24</v>
      </c>
      <c r="C4">
        <v>4</v>
      </c>
      <c r="D4">
        <v>6</v>
      </c>
    </row>
    <row r="5" spans="2:4" x14ac:dyDescent="0.25">
      <c r="B5">
        <f>AVERAGE(C5:D5)</f>
        <v>8</v>
      </c>
      <c r="C5">
        <v>9</v>
      </c>
      <c r="D5">
        <v>7</v>
      </c>
    </row>
    <row r="6" spans="2:4" x14ac:dyDescent="0.25">
      <c r="B6">
        <f>SUM(C6:D6)</f>
        <v>14</v>
      </c>
      <c r="C6">
        <v>6</v>
      </c>
      <c r="D6">
        <v>8</v>
      </c>
    </row>
    <row r="7" spans="2:4" x14ac:dyDescent="0.25">
      <c r="B7">
        <f>[2]test!$B$2+D7</f>
        <v>7</v>
      </c>
      <c r="C7">
        <v>4</v>
      </c>
      <c r="D7">
        <v>7</v>
      </c>
    </row>
    <row r="8" spans="2:4" x14ac:dyDescent="0.25">
      <c r="B8">
        <f>COUNTA([2]Działające!$B$1:$B$567)</f>
        <v>567</v>
      </c>
      <c r="C8">
        <v>6</v>
      </c>
      <c r="D8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"/>
  <sheetViews>
    <sheetView zoomScale="160" zoomScaleNormal="160" workbookViewId="0">
      <selection activeCell="B10" sqref="B10"/>
    </sheetView>
  </sheetViews>
  <sheetFormatPr defaultRowHeight="15" x14ac:dyDescent="0.25"/>
  <cols>
    <col min="7" max="8" width="11" customWidth="1"/>
  </cols>
  <sheetData>
    <row r="2" spans="2:8" x14ac:dyDescent="0.25">
      <c r="B2" s="1" t="s">
        <v>0</v>
      </c>
      <c r="C2" s="1" t="s">
        <v>1</v>
      </c>
      <c r="D2" s="1" t="s">
        <v>2</v>
      </c>
      <c r="G2" s="1" t="s">
        <v>3</v>
      </c>
      <c r="H2" s="1" t="s">
        <v>4</v>
      </c>
    </row>
    <row r="3" spans="2:8" x14ac:dyDescent="0.25">
      <c r="B3">
        <f>C3+D3</f>
        <v>7</v>
      </c>
      <c r="C3">
        <v>3</v>
      </c>
      <c r="D3">
        <v>4</v>
      </c>
      <c r="G3">
        <v>3</v>
      </c>
      <c r="H3">
        <v>4</v>
      </c>
    </row>
    <row r="4" spans="2:8" x14ac:dyDescent="0.25">
      <c r="B4">
        <f>C4*D4</f>
        <v>24</v>
      </c>
      <c r="C4">
        <v>4</v>
      </c>
      <c r="D4">
        <v>6</v>
      </c>
      <c r="G4">
        <v>4</v>
      </c>
      <c r="H4">
        <v>6</v>
      </c>
    </row>
    <row r="5" spans="2:8" x14ac:dyDescent="0.25">
      <c r="B5">
        <f>AVERAGE(C5:D5)</f>
        <v>8</v>
      </c>
      <c r="C5">
        <v>9</v>
      </c>
      <c r="D5">
        <v>7</v>
      </c>
      <c r="G5">
        <v>9</v>
      </c>
      <c r="H5">
        <v>7</v>
      </c>
    </row>
    <row r="6" spans="2:8" x14ac:dyDescent="0.25">
      <c r="B6">
        <f>SUM(C6:D6)</f>
        <v>14</v>
      </c>
      <c r="C6">
        <v>6</v>
      </c>
      <c r="D6">
        <v>8</v>
      </c>
      <c r="G6">
        <v>6</v>
      </c>
      <c r="H6">
        <v>8</v>
      </c>
    </row>
    <row r="7" spans="2:8" x14ac:dyDescent="0.25">
      <c r="B7">
        <f>[2]test!$B$2+D7</f>
        <v>7</v>
      </c>
      <c r="C7">
        <v>4</v>
      </c>
      <c r="D7">
        <v>7</v>
      </c>
      <c r="G7">
        <v>4</v>
      </c>
      <c r="H7">
        <v>7</v>
      </c>
    </row>
    <row r="8" spans="2:8" x14ac:dyDescent="0.25">
      <c r="B8">
        <f>SUM(Tabela1[[#All],[Dane3]])</f>
        <v>37</v>
      </c>
      <c r="C8">
        <v>3</v>
      </c>
      <c r="D8">
        <v>4</v>
      </c>
      <c r="G8">
        <v>3</v>
      </c>
      <c r="H8">
        <v>4</v>
      </c>
    </row>
    <row r="9" spans="2:8" x14ac:dyDescent="0.25">
      <c r="B9">
        <f>C9+Tabela1[[#This Row],[Dane4]]</f>
        <v>11</v>
      </c>
      <c r="C9">
        <v>2</v>
      </c>
      <c r="D9">
        <v>9</v>
      </c>
      <c r="G9">
        <v>2</v>
      </c>
      <c r="H9">
        <v>9</v>
      </c>
    </row>
    <row r="10" spans="2:8" x14ac:dyDescent="0.25">
      <c r="B10">
        <f>COUNTA('[3]Komunikaty głosowe EN'!$D$3:$D$569)</f>
        <v>567</v>
      </c>
      <c r="C10">
        <v>6</v>
      </c>
      <c r="D10">
        <v>7</v>
      </c>
      <c r="G10">
        <v>6</v>
      </c>
      <c r="H10">
        <v>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zoomScale="160" zoomScaleNormal="160" workbookViewId="0"/>
  </sheetViews>
  <sheetFormatPr defaultRowHeight="15" x14ac:dyDescent="0.25"/>
  <cols>
    <col min="2" max="2" width="48.42578125" bestFit="1" customWidth="1"/>
    <col min="4" max="5" width="11" customWidth="1"/>
  </cols>
  <sheetData>
    <row r="2" spans="2:2" ht="15.75" x14ac:dyDescent="0.25">
      <c r="B2" s="2" t="s">
        <v>5</v>
      </c>
    </row>
    <row r="3" spans="2:2" ht="15.75" x14ac:dyDescent="0.25">
      <c r="B3" s="3" t="s">
        <v>6</v>
      </c>
    </row>
    <row r="4" spans="2:2" ht="15.75" x14ac:dyDescent="0.25">
      <c r="B4" s="3" t="s">
        <v>7</v>
      </c>
    </row>
    <row r="5" spans="2:2" ht="15.75" x14ac:dyDescent="0.25">
      <c r="B5" s="3" t="s">
        <v>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pmsocho</vt:lpstr>
      <vt:lpstr>ex-397a</vt:lpstr>
      <vt:lpstr>ex-397b</vt:lpstr>
      <vt:lpstr>ex-397c</vt:lpstr>
      <vt:lpstr>ex-397d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Piotr Majcher</cp:lastModifiedBy>
  <dcterms:created xsi:type="dcterms:W3CDTF">2014-12-10T07:58:44Z</dcterms:created>
  <dcterms:modified xsi:type="dcterms:W3CDTF">2014-12-10T09:02:23Z</dcterms:modified>
</cp:coreProperties>
</file>