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10" r:id="rId1"/>
    <sheet name="ex-413a" sheetId="7" r:id="rId2"/>
    <sheet name="ex-413b" sheetId="9" r:id="rId3"/>
  </sheets>
  <definedNames>
    <definedName name="Handlowcy" localSheetId="2">#REF!</definedName>
    <definedName name="Handlowcy">#REF!</definedName>
    <definedName name="Zlecenia" localSheetId="2">#REF!</definedName>
    <definedName name="Zleceni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9" l="1"/>
  <c r="D5" i="9"/>
  <c r="D6" i="9"/>
  <c r="D7" i="9"/>
  <c r="D8" i="9"/>
  <c r="D9" i="9"/>
  <c r="D10" i="9"/>
  <c r="D11" i="9"/>
  <c r="D12" i="9"/>
  <c r="D13" i="9"/>
  <c r="D14" i="9"/>
  <c r="D3" i="9"/>
  <c r="F4" i="9"/>
  <c r="F5" i="9"/>
  <c r="F6" i="9"/>
  <c r="F7" i="9"/>
  <c r="F8" i="9"/>
  <c r="F9" i="9"/>
  <c r="F10" i="9"/>
  <c r="F11" i="9"/>
  <c r="F12" i="9"/>
  <c r="F13" i="9"/>
  <c r="F14" i="9"/>
  <c r="F3" i="9"/>
</calcChain>
</file>

<file path=xl/sharedStrings.xml><?xml version="1.0" encoding="utf-8"?>
<sst xmlns="http://schemas.openxmlformats.org/spreadsheetml/2006/main" count="46" uniqueCount="23">
  <si>
    <t>SAP</t>
  </si>
  <si>
    <t>Jola</t>
  </si>
  <si>
    <t>Edyta</t>
  </si>
  <si>
    <t>Piotr</t>
  </si>
  <si>
    <t>Marek</t>
  </si>
  <si>
    <t>Jan</t>
  </si>
  <si>
    <t>Michał</t>
  </si>
  <si>
    <t>Lena</t>
  </si>
  <si>
    <t>Handlowiec</t>
  </si>
  <si>
    <t>Zlecenie</t>
  </si>
  <si>
    <t>Wartość</t>
  </si>
  <si>
    <t>Netto</t>
  </si>
  <si>
    <t>Ja20</t>
  </si>
  <si>
    <t>Mi12</t>
  </si>
  <si>
    <t>Pi13</t>
  </si>
  <si>
    <t>Le16</t>
  </si>
  <si>
    <t>Ma12</t>
  </si>
  <si>
    <t>Jo13</t>
  </si>
  <si>
    <t>Ed16</t>
  </si>
  <si>
    <t>Pi14</t>
  </si>
  <si>
    <t>Le12</t>
  </si>
  <si>
    <t>Ma14</t>
  </si>
  <si>
    <t>Jo17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</si>
</sst>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4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4">
    <dxf>
      <font>
        <b/>
        <i val="0"/>
        <color rgb="FF9C0006"/>
      </font>
      <fill>
        <patternFill patternType="solid">
          <bgColor theme="7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9C0006"/>
      </font>
      <fill>
        <patternFill patternType="solid"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434579</xdr:colOff>
      <xdr:row>6</xdr:row>
      <xdr:rowOff>101203</xdr:rowOff>
    </xdr:from>
    <xdr:to>
      <xdr:col>11</xdr:col>
      <xdr:colOff>511969</xdr:colOff>
      <xdr:row>10</xdr:row>
      <xdr:rowOff>23812</xdr:rowOff>
    </xdr:to>
    <xdr:sp macro="" textlink="">
      <xdr:nvSpPr>
        <xdr:cNvPr id="2" name="Prostokąt zaokrąglony 1"/>
        <xdr:cNvSpPr/>
      </xdr:nvSpPr>
      <xdr:spPr>
        <a:xfrm>
          <a:off x="3625454" y="1244203"/>
          <a:ext cx="3161109" cy="684609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/>
            <a:t>Zapisać</a:t>
          </a:r>
          <a:r>
            <a:rPr lang="pl-PL" sz="1100" baseline="0"/>
            <a:t> plik jako MHT a następnie skopiować z niego formatowanie :)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H10" sqref="H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zoomScale="160" zoomScaleNormal="160" workbookViewId="0"/>
  </sheetViews>
  <sheetFormatPr defaultRowHeight="15" x14ac:dyDescent="0.25"/>
  <cols>
    <col min="1" max="1" width="3.85546875" customWidth="1"/>
    <col min="2" max="3" width="7.5703125" customWidth="1"/>
    <col min="4" max="4" width="8.85546875" bestFit="1" customWidth="1"/>
    <col min="5" max="5" width="11.42578125" bestFit="1" customWidth="1"/>
    <col min="6" max="6" width="8.5703125" bestFit="1" customWidth="1"/>
    <col min="7" max="7" width="9.85546875" bestFit="1" customWidth="1"/>
  </cols>
  <sheetData>
    <row r="2" spans="2:6" x14ac:dyDescent="0.25">
      <c r="B2" s="1" t="s">
        <v>0</v>
      </c>
      <c r="C2" s="1" t="s">
        <v>10</v>
      </c>
      <c r="D2" s="1" t="s">
        <v>11</v>
      </c>
      <c r="E2" s="1" t="s">
        <v>8</v>
      </c>
      <c r="F2" s="1" t="s">
        <v>9</v>
      </c>
    </row>
    <row r="3" spans="2:6" x14ac:dyDescent="0.25">
      <c r="B3">
        <v>2030</v>
      </c>
      <c r="C3">
        <v>223</v>
      </c>
      <c r="D3" s="2">
        <v>181.3</v>
      </c>
      <c r="E3" t="s">
        <v>5</v>
      </c>
      <c r="F3" t="s">
        <v>12</v>
      </c>
    </row>
    <row r="4" spans="2:6" x14ac:dyDescent="0.25">
      <c r="B4">
        <v>1260</v>
      </c>
      <c r="C4">
        <v>177</v>
      </c>
      <c r="D4" s="2">
        <v>143.9</v>
      </c>
      <c r="E4" t="s">
        <v>6</v>
      </c>
      <c r="F4" t="s">
        <v>13</v>
      </c>
    </row>
    <row r="5" spans="2:6" x14ac:dyDescent="0.25">
      <c r="B5">
        <v>1380</v>
      </c>
      <c r="C5">
        <v>701</v>
      </c>
      <c r="D5" s="2">
        <v>569.91999999999996</v>
      </c>
      <c r="E5" t="s">
        <v>3</v>
      </c>
      <c r="F5" t="s">
        <v>14</v>
      </c>
    </row>
    <row r="6" spans="2:6" x14ac:dyDescent="0.25">
      <c r="B6">
        <v>1610</v>
      </c>
      <c r="C6">
        <v>987</v>
      </c>
      <c r="D6" s="2">
        <v>802.44</v>
      </c>
      <c r="E6" t="s">
        <v>7</v>
      </c>
      <c r="F6" t="s">
        <v>15</v>
      </c>
    </row>
    <row r="7" spans="2:6" x14ac:dyDescent="0.25">
      <c r="B7">
        <v>1250</v>
      </c>
      <c r="C7">
        <v>82</v>
      </c>
      <c r="D7" s="2">
        <v>66.67</v>
      </c>
      <c r="E7" t="s">
        <v>4</v>
      </c>
      <c r="F7" t="s">
        <v>16</v>
      </c>
    </row>
    <row r="8" spans="2:6" x14ac:dyDescent="0.25">
      <c r="B8">
        <v>1380</v>
      </c>
      <c r="C8">
        <v>438</v>
      </c>
      <c r="D8" s="2">
        <v>356.1</v>
      </c>
      <c r="E8" t="s">
        <v>1</v>
      </c>
      <c r="F8" t="s">
        <v>17</v>
      </c>
    </row>
    <row r="9" spans="2:6" x14ac:dyDescent="0.25">
      <c r="B9">
        <v>1610</v>
      </c>
      <c r="C9">
        <v>209</v>
      </c>
      <c r="D9" s="2">
        <v>169.92</v>
      </c>
      <c r="E9" t="s">
        <v>2</v>
      </c>
      <c r="F9" t="s">
        <v>18</v>
      </c>
    </row>
    <row r="10" spans="2:6" x14ac:dyDescent="0.25">
      <c r="B10">
        <v>1480</v>
      </c>
      <c r="C10">
        <v>600</v>
      </c>
      <c r="D10" s="2">
        <v>487.8</v>
      </c>
      <c r="E10" t="s">
        <v>3</v>
      </c>
      <c r="F10" t="s">
        <v>19</v>
      </c>
    </row>
    <row r="11" spans="2:6" x14ac:dyDescent="0.25">
      <c r="B11">
        <v>1260</v>
      </c>
      <c r="C11">
        <v>642</v>
      </c>
      <c r="D11" s="2">
        <v>521.95000000000005</v>
      </c>
      <c r="E11" t="s">
        <v>7</v>
      </c>
      <c r="F11" t="s">
        <v>20</v>
      </c>
    </row>
    <row r="12" spans="2:6" x14ac:dyDescent="0.25">
      <c r="B12">
        <v>1490</v>
      </c>
      <c r="C12">
        <v>51</v>
      </c>
      <c r="D12" s="2">
        <v>41.46</v>
      </c>
      <c r="E12" t="s">
        <v>4</v>
      </c>
      <c r="F12" t="s">
        <v>21</v>
      </c>
    </row>
    <row r="13" spans="2:6" x14ac:dyDescent="0.25">
      <c r="B13">
        <v>1710</v>
      </c>
      <c r="C13">
        <v>946</v>
      </c>
      <c r="D13" s="2">
        <v>769.11</v>
      </c>
      <c r="E13" t="s">
        <v>1</v>
      </c>
      <c r="F13" t="s">
        <v>22</v>
      </c>
    </row>
    <row r="14" spans="2:6" x14ac:dyDescent="0.25">
      <c r="B14">
        <v>1610</v>
      </c>
      <c r="C14">
        <v>987</v>
      </c>
      <c r="D14" s="2">
        <v>802.44</v>
      </c>
      <c r="E14" t="s">
        <v>7</v>
      </c>
      <c r="F14" t="s">
        <v>15</v>
      </c>
    </row>
  </sheetData>
  <conditionalFormatting sqref="C3:C14">
    <cfRule type="cellIs" dxfId="3" priority="2" operator="lessThan">
      <formula>500</formula>
    </cfRule>
  </conditionalFormatting>
  <conditionalFormatting sqref="B3:F14">
    <cfRule type="expression" dxfId="2" priority="1">
      <formula>$D3&gt;500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zoomScale="160" zoomScaleNormal="160" workbookViewId="0">
      <selection activeCell="D3" sqref="D3"/>
    </sheetView>
  </sheetViews>
  <sheetFormatPr defaultRowHeight="15" x14ac:dyDescent="0.25"/>
  <cols>
    <col min="1" max="1" width="3.85546875" customWidth="1"/>
    <col min="2" max="3" width="7.5703125" customWidth="1"/>
    <col min="4" max="4" width="8.85546875" bestFit="1" customWidth="1"/>
    <col min="5" max="5" width="11.42578125" bestFit="1" customWidth="1"/>
    <col min="6" max="6" width="8.5703125" bestFit="1" customWidth="1"/>
    <col min="7" max="7" width="9.85546875" bestFit="1" customWidth="1"/>
  </cols>
  <sheetData>
    <row r="2" spans="2:6" x14ac:dyDescent="0.25">
      <c r="B2" s="1" t="s">
        <v>0</v>
      </c>
      <c r="C2" s="1" t="s">
        <v>10</v>
      </c>
      <c r="D2" s="1" t="s">
        <v>11</v>
      </c>
      <c r="E2" s="1" t="s">
        <v>8</v>
      </c>
      <c r="F2" s="1" t="s">
        <v>9</v>
      </c>
    </row>
    <row r="3" spans="2:6" x14ac:dyDescent="0.25">
      <c r="B3">
        <v>2030</v>
      </c>
      <c r="C3">
        <v>223</v>
      </c>
      <c r="D3" s="2">
        <f>ROUND(C3/1.23,2)</f>
        <v>181.3</v>
      </c>
      <c r="E3" t="s">
        <v>5</v>
      </c>
      <c r="F3" t="str">
        <f>LEFT(E3,2)&amp;LEFT(B3,2)</f>
        <v>Ja20</v>
      </c>
    </row>
    <row r="4" spans="2:6" x14ac:dyDescent="0.25">
      <c r="B4">
        <v>1260</v>
      </c>
      <c r="C4">
        <v>177</v>
      </c>
      <c r="D4" s="2">
        <f t="shared" ref="D4:D14" si="0">ROUND(C4/1.23,2)</f>
        <v>143.9</v>
      </c>
      <c r="E4" t="s">
        <v>6</v>
      </c>
      <c r="F4" t="str">
        <f t="shared" ref="F4:F14" si="1">LEFT(E4,2)&amp;LEFT(B4,2)</f>
        <v>Mi12</v>
      </c>
    </row>
    <row r="5" spans="2:6" x14ac:dyDescent="0.25">
      <c r="B5">
        <v>1380</v>
      </c>
      <c r="C5">
        <v>701</v>
      </c>
      <c r="D5" s="2">
        <f t="shared" si="0"/>
        <v>569.91999999999996</v>
      </c>
      <c r="E5" t="s">
        <v>3</v>
      </c>
      <c r="F5" t="str">
        <f t="shared" si="1"/>
        <v>Pi13</v>
      </c>
    </row>
    <row r="6" spans="2:6" x14ac:dyDescent="0.25">
      <c r="B6">
        <v>1610</v>
      </c>
      <c r="C6">
        <v>987</v>
      </c>
      <c r="D6" s="2">
        <f t="shared" si="0"/>
        <v>802.44</v>
      </c>
      <c r="E6" t="s">
        <v>7</v>
      </c>
      <c r="F6" t="str">
        <f t="shared" si="1"/>
        <v>Le16</v>
      </c>
    </row>
    <row r="7" spans="2:6" x14ac:dyDescent="0.25">
      <c r="B7">
        <v>1250</v>
      </c>
      <c r="C7">
        <v>82</v>
      </c>
      <c r="D7" s="2">
        <f t="shared" si="0"/>
        <v>66.67</v>
      </c>
      <c r="E7" t="s">
        <v>4</v>
      </c>
      <c r="F7" t="str">
        <f t="shared" si="1"/>
        <v>Ma12</v>
      </c>
    </row>
    <row r="8" spans="2:6" x14ac:dyDescent="0.25">
      <c r="B8">
        <v>1380</v>
      </c>
      <c r="C8">
        <v>438</v>
      </c>
      <c r="D8" s="2">
        <f t="shared" si="0"/>
        <v>356.1</v>
      </c>
      <c r="E8" t="s">
        <v>1</v>
      </c>
      <c r="F8" t="str">
        <f t="shared" si="1"/>
        <v>Jo13</v>
      </c>
    </row>
    <row r="9" spans="2:6" x14ac:dyDescent="0.25">
      <c r="B9">
        <v>1610</v>
      </c>
      <c r="C9">
        <v>209</v>
      </c>
      <c r="D9" s="2">
        <f t="shared" si="0"/>
        <v>169.92</v>
      </c>
      <c r="E9" t="s">
        <v>2</v>
      </c>
      <c r="F9" t="str">
        <f t="shared" si="1"/>
        <v>Ed16</v>
      </c>
    </row>
    <row r="10" spans="2:6" x14ac:dyDescent="0.25">
      <c r="B10">
        <v>1480</v>
      </c>
      <c r="C10">
        <v>600</v>
      </c>
      <c r="D10" s="2">
        <f t="shared" si="0"/>
        <v>487.8</v>
      </c>
      <c r="E10" t="s">
        <v>3</v>
      </c>
      <c r="F10" t="str">
        <f t="shared" si="1"/>
        <v>Pi14</v>
      </c>
    </row>
    <row r="11" spans="2:6" x14ac:dyDescent="0.25">
      <c r="B11">
        <v>1260</v>
      </c>
      <c r="C11">
        <v>642</v>
      </c>
      <c r="D11" s="2">
        <f t="shared" si="0"/>
        <v>521.95000000000005</v>
      </c>
      <c r="E11" t="s">
        <v>7</v>
      </c>
      <c r="F11" t="str">
        <f t="shared" si="1"/>
        <v>Le12</v>
      </c>
    </row>
    <row r="12" spans="2:6" x14ac:dyDescent="0.25">
      <c r="B12">
        <v>1490</v>
      </c>
      <c r="C12">
        <v>51</v>
      </c>
      <c r="D12" s="2">
        <f t="shared" si="0"/>
        <v>41.46</v>
      </c>
      <c r="E12" t="s">
        <v>4</v>
      </c>
      <c r="F12" t="str">
        <f t="shared" si="1"/>
        <v>Ma14</v>
      </c>
    </row>
    <row r="13" spans="2:6" x14ac:dyDescent="0.25">
      <c r="B13">
        <v>1710</v>
      </c>
      <c r="C13">
        <v>946</v>
      </c>
      <c r="D13" s="2">
        <f t="shared" si="0"/>
        <v>769.11</v>
      </c>
      <c r="E13" t="s">
        <v>1</v>
      </c>
      <c r="F13" t="str">
        <f t="shared" si="1"/>
        <v>Jo17</v>
      </c>
    </row>
    <row r="14" spans="2:6" x14ac:dyDescent="0.25">
      <c r="B14">
        <v>1610</v>
      </c>
      <c r="C14">
        <v>987</v>
      </c>
      <c r="D14" s="2">
        <f t="shared" si="0"/>
        <v>802.44</v>
      </c>
      <c r="E14" t="s">
        <v>7</v>
      </c>
      <c r="F14" t="str">
        <f t="shared" si="1"/>
        <v>Le16</v>
      </c>
    </row>
  </sheetData>
  <conditionalFormatting sqref="B3:F14">
    <cfRule type="expression" dxfId="1" priority="1">
      <formula>$D3&gt;500</formula>
    </cfRule>
  </conditionalFormatting>
  <conditionalFormatting sqref="C3:C14">
    <cfRule type="cellIs" dxfId="0" priority="2" operator="lessThan">
      <formula>500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ex-413a</vt:lpstr>
      <vt:lpstr>ex-413b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2015-01-14T14:42:04Z</dcterms:modified>
  <cp:category>Excel</cp:category>
</cp:coreProperties>
</file>