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1" sheetId="7" r:id="rId2"/>
    <sheet name="ex-481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D16" i="8"/>
  <c r="D15" i="8"/>
  <c r="D14" i="8"/>
  <c r="D13" i="8"/>
  <c r="D12" i="8"/>
  <c r="D11" i="8"/>
  <c r="D10" i="8"/>
  <c r="D9" i="8"/>
  <c r="D8" i="8"/>
  <c r="D7" i="8"/>
  <c r="D6" i="8"/>
  <c r="D5" i="8"/>
  <c r="D4" i="8"/>
  <c r="G3" i="8"/>
  <c r="D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3" i="7"/>
</calcChain>
</file>

<file path=xl/sharedStrings.xml><?xml version="1.0" encoding="utf-8"?>
<sst xmlns="http://schemas.openxmlformats.org/spreadsheetml/2006/main" count="38" uniqueCount="13">
  <si>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</si>
  <si>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</si>
  <si>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</si>
  <si>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</si>
  <si>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</si>
  <si>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</si>
  <si>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</si>
  <si>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</si>
  <si>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</si>
  <si>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Wartość netto</t>
  </si>
  <si>
    <t>VAT</t>
  </si>
  <si>
    <t>Wartość netto + VAT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</si>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</sst>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4" fontId="0" fillId="0" borderId="0" xfId="0" applyNumberFormat="1"/>
    <xf numFmtId="0" fontId="0" fillId="4" borderId="0" xfId="0" applyFill="1"/>
    <xf numFmtId="0" fontId="1" fillId="3" borderId="0" xfId="2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5"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3.42578125" bestFit="1" customWidth="1"/>
    <col min="4" max="4" width="11.42578125" bestFit="1" customWidth="1"/>
    <col min="5" max="5" width="9.85546875" bestFit="1" customWidth="1"/>
    <col min="6" max="6" width="7.42578125" customWidth="1"/>
    <col min="7" max="7" width="19" bestFit="1" customWidth="1"/>
  </cols>
  <sheetData>
    <row r="2" spans="2:7" x14ac:dyDescent="0.25">
      <c r="B2" s="1" t="s">
        <v>8</v>
      </c>
      <c r="C2" s="1" t="s">
        <v>9</v>
      </c>
      <c r="D2" s="1" t="s">
        <v>10</v>
      </c>
      <c r="G2" s="1" t="s">
        <v>11</v>
      </c>
    </row>
    <row r="3" spans="2:7" x14ac:dyDescent="0.25">
      <c r="B3" t="s">
        <v>0</v>
      </c>
      <c r="C3">
        <v>974</v>
      </c>
      <c r="D3" s="2">
        <f>C3*0.22</f>
        <v>214.28</v>
      </c>
      <c r="F3" s="4" t="s">
        <v>12</v>
      </c>
      <c r="G3" s="3"/>
    </row>
    <row r="4" spans="2:7" x14ac:dyDescent="0.25">
      <c r="B4" t="s">
        <v>1</v>
      </c>
      <c r="C4">
        <v>364</v>
      </c>
      <c r="D4" s="2">
        <f t="shared" ref="D4:D16" si="0">C4*0.22</f>
        <v>80.08</v>
      </c>
    </row>
    <row r="5" spans="2:7" x14ac:dyDescent="0.25">
      <c r="B5" t="s">
        <v>2</v>
      </c>
      <c r="C5">
        <v>770</v>
      </c>
      <c r="D5" s="2">
        <f t="shared" si="0"/>
        <v>169.4</v>
      </c>
    </row>
    <row r="6" spans="2:7" x14ac:dyDescent="0.25">
      <c r="B6" t="s">
        <v>3</v>
      </c>
      <c r="C6">
        <v>299</v>
      </c>
      <c r="D6" s="2">
        <f t="shared" si="0"/>
        <v>65.78</v>
      </c>
    </row>
    <row r="7" spans="2:7" x14ac:dyDescent="0.25">
      <c r="B7" t="s">
        <v>4</v>
      </c>
      <c r="C7">
        <v>610</v>
      </c>
      <c r="D7" s="2">
        <f t="shared" si="0"/>
        <v>134.19999999999999</v>
      </c>
    </row>
    <row r="8" spans="2:7" x14ac:dyDescent="0.25">
      <c r="B8" t="s">
        <v>5</v>
      </c>
      <c r="C8">
        <v>94</v>
      </c>
      <c r="D8" s="2">
        <f t="shared" si="0"/>
        <v>20.68</v>
      </c>
    </row>
    <row r="9" spans="2:7" x14ac:dyDescent="0.25">
      <c r="B9" t="s">
        <v>6</v>
      </c>
      <c r="C9">
        <v>889</v>
      </c>
      <c r="D9" s="2">
        <f t="shared" si="0"/>
        <v>195.58</v>
      </c>
    </row>
    <row r="10" spans="2:7" x14ac:dyDescent="0.25">
      <c r="B10" t="s">
        <v>7</v>
      </c>
      <c r="C10">
        <v>869</v>
      </c>
      <c r="D10" s="2">
        <f t="shared" si="0"/>
        <v>191.18</v>
      </c>
    </row>
    <row r="11" spans="2:7" x14ac:dyDescent="0.25">
      <c r="B11" t="s">
        <v>0</v>
      </c>
      <c r="C11">
        <v>293</v>
      </c>
      <c r="D11" s="2">
        <f t="shared" si="0"/>
        <v>64.459999999999994</v>
      </c>
    </row>
    <row r="12" spans="2:7" x14ac:dyDescent="0.25">
      <c r="B12" t="s">
        <v>1</v>
      </c>
      <c r="C12">
        <v>538</v>
      </c>
      <c r="D12" s="2">
        <f t="shared" si="0"/>
        <v>118.36</v>
      </c>
    </row>
    <row r="13" spans="2:7" x14ac:dyDescent="0.25">
      <c r="B13" t="s">
        <v>2</v>
      </c>
      <c r="C13">
        <v>20</v>
      </c>
      <c r="D13" s="2">
        <f t="shared" si="0"/>
        <v>4.4000000000000004</v>
      </c>
    </row>
    <row r="14" spans="2:7" x14ac:dyDescent="0.25">
      <c r="B14" t="s">
        <v>3</v>
      </c>
      <c r="C14">
        <v>299</v>
      </c>
      <c r="D14" s="2">
        <f t="shared" si="0"/>
        <v>65.78</v>
      </c>
    </row>
    <row r="15" spans="2:7" x14ac:dyDescent="0.25">
      <c r="B15" t="s">
        <v>4</v>
      </c>
      <c r="C15">
        <v>610</v>
      </c>
      <c r="D15" s="2">
        <f t="shared" si="0"/>
        <v>134.19999999999999</v>
      </c>
    </row>
    <row r="16" spans="2:7" x14ac:dyDescent="0.25">
      <c r="B16" t="s">
        <v>5</v>
      </c>
      <c r="C16">
        <v>94</v>
      </c>
      <c r="D16" s="2">
        <f t="shared" si="0"/>
        <v>20.68</v>
      </c>
    </row>
  </sheetData>
  <conditionalFormatting sqref="B3:D16">
    <cfRule type="expression" dxfId="1" priority="4">
      <formula>$B3=$F$3</formula>
    </cfRule>
    <cfRule type="expression" dxfId="0" priority="5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3.42578125" bestFit="1" customWidth="1"/>
    <col min="4" max="4" width="11.42578125" bestFit="1" customWidth="1"/>
    <col min="5" max="5" width="9.85546875" bestFit="1" customWidth="1"/>
    <col min="6" max="6" width="7.42578125" customWidth="1"/>
    <col min="7" max="7" width="19" bestFit="1" customWidth="1"/>
  </cols>
  <sheetData>
    <row r="2" spans="2:7" x14ac:dyDescent="0.25">
      <c r="B2" s="1" t="s">
        <v>8</v>
      </c>
      <c r="C2" s="1" t="s">
        <v>9</v>
      </c>
      <c r="D2" s="1" t="s">
        <v>10</v>
      </c>
      <c r="G2" s="1" t="s">
        <v>11</v>
      </c>
    </row>
    <row r="3" spans="2:7" x14ac:dyDescent="0.25">
      <c r="B3" t="s">
        <v>0</v>
      </c>
      <c r="C3">
        <v>974</v>
      </c>
      <c r="D3" s="2">
        <f>C3*0.22</f>
        <v>214.28</v>
      </c>
      <c r="F3" s="4" t="s">
        <v>12</v>
      </c>
      <c r="G3" s="3">
        <f>SUMPRODUCT((B3:B16=F3)*C3:D16)</f>
        <v>1545.74</v>
      </c>
    </row>
    <row r="4" spans="2:7" x14ac:dyDescent="0.25">
      <c r="B4" t="s">
        <v>1</v>
      </c>
      <c r="C4">
        <v>364</v>
      </c>
      <c r="D4" s="2">
        <f t="shared" ref="D4:D16" si="0">C4*0.22</f>
        <v>80.08</v>
      </c>
      <c r="G4" s="3">
        <f>SUMPRODUCT((B3:B16=F3)*(C3:C16+D3:D16))</f>
        <v>1545.74</v>
      </c>
    </row>
    <row r="5" spans="2:7" x14ac:dyDescent="0.25">
      <c r="B5" t="s">
        <v>2</v>
      </c>
      <c r="C5">
        <v>770</v>
      </c>
      <c r="D5" s="2">
        <f t="shared" si="0"/>
        <v>169.4</v>
      </c>
    </row>
    <row r="6" spans="2:7" x14ac:dyDescent="0.25">
      <c r="B6" t="s">
        <v>3</v>
      </c>
      <c r="C6">
        <v>299</v>
      </c>
      <c r="D6" s="2">
        <f t="shared" si="0"/>
        <v>65.78</v>
      </c>
    </row>
    <row r="7" spans="2:7" x14ac:dyDescent="0.25">
      <c r="B7" t="s">
        <v>4</v>
      </c>
      <c r="C7">
        <v>610</v>
      </c>
      <c r="D7" s="2">
        <f t="shared" si="0"/>
        <v>134.19999999999999</v>
      </c>
    </row>
    <row r="8" spans="2:7" x14ac:dyDescent="0.25">
      <c r="B8" t="s">
        <v>5</v>
      </c>
      <c r="C8">
        <v>94</v>
      </c>
      <c r="D8" s="2">
        <f t="shared" si="0"/>
        <v>20.68</v>
      </c>
    </row>
    <row r="9" spans="2:7" x14ac:dyDescent="0.25">
      <c r="B9" t="s">
        <v>6</v>
      </c>
      <c r="C9">
        <v>889</v>
      </c>
      <c r="D9" s="2">
        <f t="shared" si="0"/>
        <v>195.58</v>
      </c>
    </row>
    <row r="10" spans="2:7" x14ac:dyDescent="0.25">
      <c r="B10" t="s">
        <v>7</v>
      </c>
      <c r="C10">
        <v>869</v>
      </c>
      <c r="D10" s="2">
        <f t="shared" si="0"/>
        <v>191.18</v>
      </c>
    </row>
    <row r="11" spans="2:7" x14ac:dyDescent="0.25">
      <c r="B11" t="s">
        <v>0</v>
      </c>
      <c r="C11">
        <v>293</v>
      </c>
      <c r="D11" s="2">
        <f t="shared" si="0"/>
        <v>64.459999999999994</v>
      </c>
    </row>
    <row r="12" spans="2:7" x14ac:dyDescent="0.25">
      <c r="B12" t="s">
        <v>1</v>
      </c>
      <c r="C12">
        <v>538</v>
      </c>
      <c r="D12" s="2">
        <f t="shared" si="0"/>
        <v>118.36</v>
      </c>
    </row>
    <row r="13" spans="2:7" x14ac:dyDescent="0.25">
      <c r="B13" t="s">
        <v>2</v>
      </c>
      <c r="C13">
        <v>20</v>
      </c>
      <c r="D13" s="2">
        <f t="shared" si="0"/>
        <v>4.4000000000000004</v>
      </c>
    </row>
    <row r="14" spans="2:7" x14ac:dyDescent="0.25">
      <c r="B14" t="s">
        <v>3</v>
      </c>
      <c r="C14">
        <v>299</v>
      </c>
      <c r="D14" s="2">
        <f t="shared" si="0"/>
        <v>65.78</v>
      </c>
    </row>
    <row r="15" spans="2:7" x14ac:dyDescent="0.25">
      <c r="B15" t="s">
        <v>4</v>
      </c>
      <c r="C15">
        <v>610</v>
      </c>
      <c r="D15" s="2">
        <f t="shared" si="0"/>
        <v>134.19999999999999</v>
      </c>
    </row>
    <row r="16" spans="2:7" x14ac:dyDescent="0.25">
      <c r="B16" t="s">
        <v>5</v>
      </c>
      <c r="C16">
        <v>94</v>
      </c>
      <c r="D16" s="2">
        <f t="shared" si="0"/>
        <v>20.68</v>
      </c>
    </row>
  </sheetData>
  <conditionalFormatting sqref="B3:D16">
    <cfRule type="expression" dxfId="3" priority="1">
      <formula>$B3=$F$3</formula>
    </cfRule>
    <cfRule type="expression" dxfId="2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ex-481</vt:lpstr>
      <vt:lpstr>ex-481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2015-08-13T11:29:38Z</dcterms:modified>
  <cp:category>Excel</cp:category>
  <cp:contentStatus>Szkolenie Excel</cp:contentStatus>
</cp:coreProperties>
</file>