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732c1a5596b31281/Pulpit/ms-excel/pm-youtube-pmsocho.com/"/>
    </mc:Choice>
  </mc:AlternateContent>
  <bookViews>
    <workbookView xWindow="0" yWindow="0" windowWidth="20490" windowHeight="7695" activeTab="2"/>
  </bookViews>
  <sheets>
    <sheet name="pmsocho" sheetId="8" r:id="rId1"/>
    <sheet name="ex-490" sheetId="7" r:id="rId2"/>
    <sheet name="ex-490 zrobione" sheetId="9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9" l="1"/>
  <c r="D13" i="9"/>
  <c r="D12" i="9"/>
  <c r="D11" i="9"/>
  <c r="D10" i="9"/>
  <c r="D9" i="9"/>
  <c r="D8" i="9"/>
  <c r="D7" i="9"/>
  <c r="D6" i="9"/>
  <c r="D5" i="9"/>
  <c r="G4" i="9" a="1"/>
  <c r="G4" i="9" s="1"/>
  <c r="D4" i="9"/>
  <c r="G3" i="9" a="1"/>
  <c r="G3" i="9" s="1"/>
  <c r="D3" i="9"/>
  <c r="D5" i="7" l="1"/>
  <c r="D3" i="7"/>
  <c r="D4" i="7"/>
  <c r="D6" i="7"/>
  <c r="D7" i="7"/>
  <c r="D8" i="7"/>
  <c r="D9" i="7"/>
  <c r="D10" i="7"/>
  <c r="D11" i="7"/>
  <c r="D12" i="7"/>
  <c r="D13" i="7"/>
  <c r="D14" i="7"/>
  <c r="G4" i="7" l="1" a="1"/>
  <c r="G4" i="7" s="1"/>
  <c r="G3" i="7" a="1"/>
  <c r="G3" i="7" s="1"/>
</calcChain>
</file>

<file path=xl/sharedStrings.xml><?xml version="1.0" encoding="utf-8"?>
<sst xmlns="http://schemas.openxmlformats.org/spreadsheetml/2006/main" count="32" uniqueCount="16">
  <si>
    <t>Wiertło 1</t>
  </si>
  <si>
    <t>Wiertło 2</t>
  </si>
  <si>
    <t>Wiertło 3</t>
  </si>
  <si>
    <t>Wiertło 4</t>
  </si>
  <si>
    <t>Wiertło 5</t>
  </si>
  <si>
    <t>Wiertło 6</t>
  </si>
  <si>
    <t>Wiertło 7</t>
  </si>
  <si>
    <t>Wiertło 8</t>
  </si>
  <si>
    <t>Wiertło 9</t>
  </si>
  <si>
    <t>Wiertło 10</t>
  </si>
  <si>
    <t>Wiertło 11</t>
  </si>
  <si>
    <t>Wiertło 12</t>
  </si>
  <si>
    <t>Otwór</t>
  </si>
  <si>
    <t>Wiertło</t>
  </si>
  <si>
    <t>Średnica (mm)</t>
  </si>
  <si>
    <t>Średnica (in)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</si>
</sst>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1" fillId="2" borderId="0" xfId="1" applyProtection="1"/>
    <xf numFmtId="0" fontId="0" fillId="0" borderId="0" xfId="0" applyNumberFormat="1" applyProtection="1"/>
    <xf numFmtId="0" fontId="1" fillId="2" borderId="0" xfId="1" applyNumberFormat="1" applyProtection="1"/>
    <xf numFmtId="0" fontId="2" fillId="3" borderId="0" xfId="2" applyNumberFormat="1" applyAlignment="1" applyProtection="1">
      <alignment horizontal="center"/>
    </xf>
    <xf numFmtId="0" fontId="0" fillId="0" borderId="0" xfId="0" applyProtection="1"/>
    <xf numFmtId="0" fontId="0" fillId="4" borderId="0" xfId="0" applyNumberFormat="1" applyFill="1" applyProtection="1"/>
    <xf numFmtId="0" fontId="0" fillId="4" borderId="0" xfId="0" applyNumberFormat="1" applyFill="1" applyAlignment="1" applyProtection="1">
      <alignment horizontal="center"/>
    </xf>
    <xf numFmtId="0" fontId="0" fillId="4" borderId="0" xfId="0" applyNumberFormat="1" applyFill="1" applyAlignment="1" applyProtection="1">
      <alignment horizontal="center"/>
      <protection hidden="1"/>
    </xf>
    <xf numFmtId="0" fontId="0" fillId="4" borderId="0" xfId="0" applyNumberFormat="1" applyFill="1" applyProtection="1">
      <protection hidden="1"/>
    </xf>
    <xf numFmtId="0" fontId="1" fillId="2" borderId="0" xfId="1" applyProtection="1">
      <protection locked="0"/>
    </xf>
    <xf numFmtId="0" fontId="0" fillId="0" borderId="0" xfId="0" applyNumberFormat="1" applyProtection="1">
      <protection locked="0"/>
    </xf>
    <xf numFmtId="0" fontId="1" fillId="2" borderId="0" xfId="1" applyNumberFormat="1" applyProtection="1">
      <protection locked="0"/>
    </xf>
    <xf numFmtId="0" fontId="2" fillId="3" borderId="0" xfId="2" applyNumberForma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4" fillId="0" borderId="0" xfId="3" applyFont="1"/>
    <xf numFmtId="0" fontId="5" fillId="0" borderId="0" xfId="3" applyFont="1" applyAlignment="1"/>
  </cellXfs>
  <cellStyles count="4">
    <cellStyle name="20% — akcent 6" xfId="2" builtinId="50"/>
    <cellStyle name="Akcent 6" xfId="1" builtinId="49"/>
    <cellStyle name="Hiperłącze" xfId="3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1</xdr:rowOff>
    </xdr:from>
    <xdr:to>
      <xdr:col>15</xdr:col>
      <xdr:colOff>480389</xdr:colOff>
      <xdr:row>19</xdr:row>
      <xdr:rowOff>49694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"/>
          <a:ext cx="9247379" cy="3735454"/>
          <a:chOff x="625491" y="-21265"/>
          <a:chExt cx="8524875" cy="3331399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schemeClr val="bg2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3226544" y="2883333"/>
            <a:ext cx="3014705" cy="426801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3079579" y="-21265"/>
            <a:ext cx="3482360" cy="1400197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zoomScale="115" zoomScaleNormal="115" workbookViewId="0">
      <selection activeCell="C13" sqref="C13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15"/>
      <c r="I2" s="16"/>
      <c r="J2" s="16"/>
      <c r="K2" s="1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4"/>
  <sheetViews>
    <sheetView zoomScale="160" zoomScaleNormal="160" workbookViewId="0"/>
  </sheetViews>
  <sheetFormatPr defaultRowHeight="15" x14ac:dyDescent="0.25"/>
  <cols>
    <col min="1" max="1" width="3.85546875" style="5" customWidth="1"/>
    <col min="2" max="2" width="9.42578125" style="5" bestFit="1" customWidth="1"/>
    <col min="3" max="3" width="13.28515625" style="5" customWidth="1"/>
    <col min="4" max="4" width="12.140625" style="2" bestFit="1" customWidth="1"/>
    <col min="5" max="5" width="14" style="2" customWidth="1"/>
    <col min="6" max="6" width="9.140625" style="2"/>
    <col min="7" max="7" width="10.7109375" style="2" bestFit="1" customWidth="1"/>
    <col min="8" max="10" width="9.140625" style="2"/>
    <col min="11" max="16384" width="9.140625" style="5"/>
  </cols>
  <sheetData>
    <row r="2" spans="2:7" x14ac:dyDescent="0.25">
      <c r="B2" s="1" t="s">
        <v>13</v>
      </c>
      <c r="C2" s="1" t="s">
        <v>14</v>
      </c>
      <c r="D2" s="1" t="s">
        <v>15</v>
      </c>
      <c r="F2" s="3" t="s">
        <v>12</v>
      </c>
      <c r="G2" s="4">
        <v>36</v>
      </c>
    </row>
    <row r="3" spans="2:7" x14ac:dyDescent="0.25">
      <c r="B3" s="5" t="s">
        <v>0</v>
      </c>
      <c r="C3" s="5">
        <v>6</v>
      </c>
      <c r="D3" s="6">
        <f t="shared" ref="D3:D14" si="0">ROUND(C3/10/2.54,2)</f>
        <v>0.24</v>
      </c>
      <c r="G3" s="7" t="str">
        <f t="array" ref="G3">INDEX(B3:B14,MATCH(TRUE,C3:C14&gt;=G2,0))</f>
        <v>Wiertło 3</v>
      </c>
    </row>
    <row r="4" spans="2:7" x14ac:dyDescent="0.25">
      <c r="B4" s="5" t="s">
        <v>1</v>
      </c>
      <c r="C4" s="5">
        <v>10</v>
      </c>
      <c r="D4" s="6">
        <f t="shared" si="0"/>
        <v>0.39</v>
      </c>
      <c r="G4" s="7">
        <f t="array" ref="G4">MATCH(MIN(ABS(C3:C14-G2)),ABS(C3:C14-G2),0)</f>
        <v>5</v>
      </c>
    </row>
    <row r="5" spans="2:7" x14ac:dyDescent="0.25">
      <c r="B5" s="5" t="s">
        <v>2</v>
      </c>
      <c r="C5" s="5">
        <v>67</v>
      </c>
      <c r="D5" s="6">
        <f t="shared" si="0"/>
        <v>2.64</v>
      </c>
    </row>
    <row r="6" spans="2:7" x14ac:dyDescent="0.25">
      <c r="B6" s="5" t="s">
        <v>3</v>
      </c>
      <c r="C6" s="5">
        <v>25</v>
      </c>
      <c r="D6" s="6">
        <f t="shared" si="0"/>
        <v>0.98</v>
      </c>
    </row>
    <row r="7" spans="2:7" x14ac:dyDescent="0.25">
      <c r="B7" s="5" t="s">
        <v>4</v>
      </c>
      <c r="C7" s="5">
        <v>35</v>
      </c>
      <c r="D7" s="6">
        <f t="shared" si="0"/>
        <v>1.38</v>
      </c>
    </row>
    <row r="8" spans="2:7" x14ac:dyDescent="0.25">
      <c r="B8" s="5" t="s">
        <v>5</v>
      </c>
      <c r="C8" s="5">
        <v>50</v>
      </c>
      <c r="D8" s="6">
        <f t="shared" si="0"/>
        <v>1.97</v>
      </c>
    </row>
    <row r="9" spans="2:7" x14ac:dyDescent="0.25">
      <c r="B9" s="5" t="s">
        <v>6</v>
      </c>
      <c r="C9" s="5">
        <v>60</v>
      </c>
      <c r="D9" s="6">
        <f t="shared" si="0"/>
        <v>2.36</v>
      </c>
    </row>
    <row r="10" spans="2:7" x14ac:dyDescent="0.25">
      <c r="B10" s="5" t="s">
        <v>7</v>
      </c>
      <c r="C10" s="5">
        <v>75</v>
      </c>
      <c r="D10" s="6">
        <f t="shared" si="0"/>
        <v>2.95</v>
      </c>
    </row>
    <row r="11" spans="2:7" x14ac:dyDescent="0.25">
      <c r="B11" s="5" t="s">
        <v>8</v>
      </c>
      <c r="C11" s="5">
        <v>150</v>
      </c>
      <c r="D11" s="6">
        <f t="shared" si="0"/>
        <v>5.91</v>
      </c>
    </row>
    <row r="12" spans="2:7" x14ac:dyDescent="0.25">
      <c r="B12" s="5" t="s">
        <v>9</v>
      </c>
      <c r="C12" s="5">
        <v>225</v>
      </c>
      <c r="D12" s="6">
        <f t="shared" si="0"/>
        <v>8.86</v>
      </c>
    </row>
    <row r="13" spans="2:7" x14ac:dyDescent="0.25">
      <c r="B13" s="5" t="s">
        <v>10</v>
      </c>
      <c r="C13" s="5">
        <v>320</v>
      </c>
      <c r="D13" s="6">
        <f t="shared" si="0"/>
        <v>12.6</v>
      </c>
    </row>
    <row r="14" spans="2:7" x14ac:dyDescent="0.25">
      <c r="B14" s="5" t="s">
        <v>11</v>
      </c>
      <c r="C14" s="5">
        <v>450</v>
      </c>
      <c r="D14" s="6">
        <f t="shared" si="0"/>
        <v>17.72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4"/>
  <sheetViews>
    <sheetView tabSelected="1" zoomScale="160" zoomScaleNormal="160" workbookViewId="0">
      <selection activeCell="D7" sqref="D7"/>
    </sheetView>
  </sheetViews>
  <sheetFormatPr defaultRowHeight="15" x14ac:dyDescent="0.25"/>
  <cols>
    <col min="1" max="1" width="3.85546875" style="14" customWidth="1"/>
    <col min="2" max="2" width="9.42578125" style="14" bestFit="1" customWidth="1"/>
    <col min="3" max="3" width="13.28515625" style="14" customWidth="1"/>
    <col min="4" max="4" width="12.140625" style="11" bestFit="1" customWidth="1"/>
    <col min="5" max="5" width="14" style="11" customWidth="1"/>
    <col min="6" max="6" width="9.140625" style="11"/>
    <col min="7" max="7" width="10.7109375" style="11" bestFit="1" customWidth="1"/>
    <col min="8" max="10" width="9.140625" style="11"/>
    <col min="11" max="16384" width="9.140625" style="14"/>
  </cols>
  <sheetData>
    <row r="2" spans="2:7" x14ac:dyDescent="0.25">
      <c r="B2" s="10" t="s">
        <v>13</v>
      </c>
      <c r="C2" s="10" t="s">
        <v>14</v>
      </c>
      <c r="D2" s="10" t="s">
        <v>15</v>
      </c>
      <c r="F2" s="12" t="s">
        <v>12</v>
      </c>
      <c r="G2" s="13">
        <v>36</v>
      </c>
    </row>
    <row r="3" spans="2:7" x14ac:dyDescent="0.25">
      <c r="B3" s="14" t="s">
        <v>0</v>
      </c>
      <c r="C3" s="14">
        <v>6</v>
      </c>
      <c r="D3" s="9">
        <f t="shared" ref="D3:D14" si="0">ROUND(C3/10/2.54,2)</f>
        <v>0.24</v>
      </c>
      <c r="G3" s="8" t="str">
        <f t="array" ref="G3">INDEX(B3:B14,MATCH(TRUE,C3:C14&gt;=G2,0))</f>
        <v>Wiertło 3</v>
      </c>
    </row>
    <row r="4" spans="2:7" x14ac:dyDescent="0.25">
      <c r="B4" s="14" t="s">
        <v>1</v>
      </c>
      <c r="C4" s="14">
        <v>10</v>
      </c>
      <c r="D4" s="9">
        <f t="shared" si="0"/>
        <v>0.39</v>
      </c>
      <c r="G4" s="8">
        <f t="array" ref="G4">MATCH(MIN(ABS(C3:C14-G2)),ABS(C3:C14-G2),0)</f>
        <v>5</v>
      </c>
    </row>
    <row r="5" spans="2:7" x14ac:dyDescent="0.25">
      <c r="B5" s="14" t="s">
        <v>2</v>
      </c>
      <c r="C5" s="14">
        <v>67</v>
      </c>
      <c r="D5" s="9">
        <f t="shared" si="0"/>
        <v>2.64</v>
      </c>
    </row>
    <row r="6" spans="2:7" x14ac:dyDescent="0.25">
      <c r="B6" s="14" t="s">
        <v>3</v>
      </c>
      <c r="C6" s="14">
        <v>25</v>
      </c>
      <c r="D6" s="9">
        <f t="shared" si="0"/>
        <v>0.98</v>
      </c>
    </row>
    <row r="7" spans="2:7" x14ac:dyDescent="0.25">
      <c r="B7" s="14" t="s">
        <v>4</v>
      </c>
      <c r="C7" s="14">
        <v>35</v>
      </c>
      <c r="D7" s="9">
        <f t="shared" si="0"/>
        <v>1.38</v>
      </c>
    </row>
    <row r="8" spans="2:7" x14ac:dyDescent="0.25">
      <c r="B8" s="14" t="s">
        <v>5</v>
      </c>
      <c r="C8" s="14">
        <v>50</v>
      </c>
      <c r="D8" s="9">
        <f t="shared" si="0"/>
        <v>1.97</v>
      </c>
    </row>
    <row r="9" spans="2:7" x14ac:dyDescent="0.25">
      <c r="B9" s="14" t="s">
        <v>6</v>
      </c>
      <c r="C9" s="14">
        <v>60</v>
      </c>
      <c r="D9" s="9">
        <f t="shared" si="0"/>
        <v>2.36</v>
      </c>
    </row>
    <row r="10" spans="2:7" x14ac:dyDescent="0.25">
      <c r="B10" s="14" t="s">
        <v>7</v>
      </c>
      <c r="C10" s="14">
        <v>75</v>
      </c>
      <c r="D10" s="9">
        <f t="shared" si="0"/>
        <v>2.95</v>
      </c>
    </row>
    <row r="11" spans="2:7" x14ac:dyDescent="0.25">
      <c r="B11" s="14" t="s">
        <v>8</v>
      </c>
      <c r="C11" s="14">
        <v>150</v>
      </c>
      <c r="D11" s="9">
        <f t="shared" si="0"/>
        <v>5.91</v>
      </c>
    </row>
    <row r="12" spans="2:7" x14ac:dyDescent="0.25">
      <c r="B12" s="14" t="s">
        <v>9</v>
      </c>
      <c r="C12" s="14">
        <v>225</v>
      </c>
      <c r="D12" s="9">
        <f t="shared" si="0"/>
        <v>8.86</v>
      </c>
    </row>
    <row r="13" spans="2:7" x14ac:dyDescent="0.25">
      <c r="B13" s="14" t="s">
        <v>10</v>
      </c>
      <c r="C13" s="14">
        <v>320</v>
      </c>
      <c r="D13" s="9">
        <f t="shared" si="0"/>
        <v>12.6</v>
      </c>
    </row>
    <row r="14" spans="2:7" x14ac:dyDescent="0.25">
      <c r="B14" s="14" t="s">
        <v>11</v>
      </c>
      <c r="C14" s="14">
        <v>450</v>
      </c>
      <c r="D14" s="9">
        <f t="shared" si="0"/>
        <v>17.72</v>
      </c>
    </row>
  </sheetData>
  <sheetProtection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ex-490</vt:lpstr>
      <vt:lpstr>ex-490 zrobione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2015-09-03T11:13:24Z</dcterms:modified>
  <cp:category>Excel</cp:category>
  <cp:contentStatus>Szkolenie Excel</cp:contentStatus>
</cp:coreProperties>
</file>