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Piotr\OneDrive\Pulpit\ms-excel\pm-youtube-pmsocho.com\"/>
    </mc:Choice>
  </mc:AlternateContent>
  <bookViews>
    <workbookView xWindow="0" yWindow="0" windowWidth="20490" windowHeight="7695"/>
  </bookViews>
  <sheets>
    <sheet name="pmsocho" sheetId="8" r:id="rId1"/>
    <sheet name="ex-540" sheetId="7" r:id="rId2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70" i="7" l="1" a="1"/>
  <c r="C170" i="7"/>
  <c r="E82" i="7"/>
  <c r="E81" i="7" a="1"/>
  <c r="E81" i="7"/>
  <c r="E79" i="7" a="1"/>
  <c r="E79" i="7"/>
  <c r="H11" i="7" l="1"/>
  <c r="H10" i="7"/>
  <c r="H9" i="7"/>
  <c r="H8" i="7"/>
  <c r="H7" i="7"/>
  <c r="H6" i="7"/>
  <c r="H5" i="7"/>
  <c r="C40" i="7"/>
  <c r="C39" i="7"/>
  <c r="C42" i="7"/>
  <c r="C41" i="7" l="1"/>
</calcChain>
</file>

<file path=xl/sharedStrings.xml><?xml version="1.0" encoding="utf-8"?>
<sst xmlns="http://schemas.openxmlformats.org/spreadsheetml/2006/main" count="69" uniqueCount="44">
  <si>
    <t>SAP #</t>
  </si>
  <si>
    <t>Mars</t>
  </si>
  <si>
    <t>Bosch</t>
  </si>
  <si>
    <t>Toshiba</t>
  </si>
  <si>
    <t>LG</t>
  </si>
  <si>
    <t>Odbiorca</t>
  </si>
  <si>
    <t xml:space="preserve"> Samsung</t>
  </si>
  <si>
    <t xml:space="preserve"> Microsoft</t>
  </si>
  <si>
    <t>Tablica</t>
  </si>
  <si>
    <t>Formuła tablicowa</t>
  </si>
  <si>
    <t>Formuła CSE</t>
  </si>
  <si>
    <t>Formuła Ctrl+Shift+Enter</t>
  </si>
  <si>
    <t>(CSE = Ctrl+Shift+Enter)</t>
  </si>
  <si>
    <t>0189</t>
  </si>
  <si>
    <t>0065</t>
  </si>
  <si>
    <t>Reklamacje</t>
  </si>
  <si>
    <t>DELL</t>
  </si>
  <si>
    <t xml:space="preserve"> DELL</t>
  </si>
  <si>
    <t>Jak działają formuły tablicowe</t>
  </si>
  <si>
    <r>
      <t xml:space="preserve">Zwracają </t>
    </r>
    <r>
      <rPr>
        <b/>
        <sz val="11"/>
        <color rgb="FFFF0000"/>
        <rFont val="Calibri"/>
        <family val="2"/>
        <charset val="238"/>
        <scheme val="minor"/>
      </rPr>
      <t>zbiór</t>
    </r>
    <r>
      <rPr>
        <sz val="11"/>
        <color theme="0"/>
        <rFont val="Calibri"/>
        <family val="2"/>
        <charset val="238"/>
        <scheme val="minor"/>
      </rPr>
      <t xml:space="preserve"> wartości</t>
    </r>
  </si>
  <si>
    <r>
      <t xml:space="preserve">Zwracają </t>
    </r>
    <r>
      <rPr>
        <b/>
        <sz val="11"/>
        <color rgb="FFFF0000"/>
        <rFont val="Calibri"/>
        <family val="2"/>
        <charset val="238"/>
        <scheme val="minor"/>
      </rPr>
      <t>jedną</t>
    </r>
    <r>
      <rPr>
        <sz val="11"/>
        <color theme="0"/>
        <rFont val="Calibri"/>
        <family val="2"/>
        <charset val="238"/>
        <scheme val="minor"/>
      </rPr>
      <t xml:space="preserve"> wartość</t>
    </r>
  </si>
  <si>
    <t>=WIERSZ(A1:A30)</t>
  </si>
  <si>
    <t>Eliminują konieczność wykorzystywania kolumn pomocniczych</t>
  </si>
  <si>
    <t>Potrafią wykonać operacje których nigdy nie dałoby się zrobić przy pomocy zwykłych formuł</t>
  </si>
  <si>
    <t>Są czasami efektywniejsze od zwykłych formuł</t>
  </si>
  <si>
    <t>ExcelIsFun</t>
  </si>
  <si>
    <t>pmsocho</t>
  </si>
  <si>
    <t>http://www.youtube.com/user/ExcelIsFun</t>
  </si>
  <si>
    <t>http://www.youtube.com/user/pmsocho</t>
  </si>
  <si>
    <t>Zmniejszają rozmiar pliku</t>
  </si>
  <si>
    <t>W wielu przypadkach potrafią zastąpić VBA</t>
  </si>
  <si>
    <t>Zalety formuł tablicowych</t>
  </si>
  <si>
    <t>Wady formuł tablicowych</t>
  </si>
  <si>
    <t>Trudne do zrozumienia</t>
  </si>
  <si>
    <t>Nieumiejętnie użyte - pochłaniają dużo zasobów</t>
  </si>
  <si>
    <t>Słaba (prawie żadna) dokumentacja</t>
  </si>
  <si>
    <t>Minimum z wyłączeniem 0</t>
  </si>
  <si>
    <t>http://www.mrexcel.com/2013books/cse2013book.html</t>
  </si>
  <si>
    <t>Mało znane</t>
  </si>
  <si>
    <t>Formuły tablicowe = magia w Excelu</t>
  </si>
  <si>
    <t>Jak nauczyć się formuł tablicowych</t>
  </si>
  <si>
    <t>Samsung</t>
  </si>
  <si>
    <t>Microsoft</t>
  </si>
  <si>
    <t>Przykład formuły tablicowej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</si>
</sst>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8"/>
      <color theme="0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2"/>
      <color theme="1"/>
      <name val="Calibri Light"/>
      <family val="2"/>
      <charset val="238"/>
      <scheme val="major"/>
    </font>
    <font>
      <sz val="16"/>
      <color theme="1"/>
      <name val="Calibri Light"/>
      <family val="2"/>
      <charset val="238"/>
      <scheme val="major"/>
    </font>
    <font>
      <u/>
      <sz val="11"/>
      <color theme="9" tint="-0.249977111117893"/>
      <name val="Calibri"/>
      <family val="2"/>
      <charset val="238"/>
      <scheme val="minor"/>
    </font>
    <font>
      <u/>
      <sz val="16"/>
      <color theme="2" tint="-0.499984740745262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7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3" fillId="0" borderId="0" applyNumberFormat="0" applyFill="0" applyBorder="0" applyAlignment="0" applyProtection="0"/>
  </cellStyleXfs>
  <cellXfs count="18">
    <xf numFmtId="0" fontId="0" fillId="0" borderId="0" xfId="0"/>
    <xf numFmtId="14" fontId="0" fillId="0" borderId="0" xfId="0" applyNumberFormat="1"/>
    <xf numFmtId="0" fontId="1" fillId="2" borderId="0" xfId="1"/>
    <xf numFmtId="14" fontId="0" fillId="0" borderId="0" xfId="0" applyNumberFormat="1" applyAlignment="1"/>
    <xf numFmtId="0" fontId="2" fillId="2" borderId="0" xfId="1" applyFont="1"/>
    <xf numFmtId="0" fontId="0" fillId="0" borderId="0" xfId="0" applyAlignment="1">
      <alignment horizontal="right"/>
    </xf>
    <xf numFmtId="0" fontId="0" fillId="0" borderId="0" xfId="0" quotePrefix="1" applyAlignment="1">
      <alignment horizontal="right"/>
    </xf>
    <xf numFmtId="0" fontId="0" fillId="4" borderId="0" xfId="0" applyFill="1"/>
    <xf numFmtId="0" fontId="3" fillId="0" borderId="0" xfId="3"/>
    <xf numFmtId="0" fontId="1" fillId="3" borderId="0" xfId="2"/>
    <xf numFmtId="0" fontId="1" fillId="3" borderId="0" xfId="2" applyAlignment="1">
      <alignment horizontal="center"/>
    </xf>
    <xf numFmtId="14" fontId="1" fillId="3" borderId="0" xfId="2" applyNumberFormat="1"/>
    <xf numFmtId="0" fontId="0" fillId="0" borderId="0" xfId="0" applyFill="1"/>
    <xf numFmtId="0" fontId="0" fillId="0" borderId="0" xfId="0" quotePrefix="1" applyFill="1"/>
    <xf numFmtId="0" fontId="5" fillId="0" borderId="0" xfId="0" applyFont="1"/>
    <xf numFmtId="0" fontId="6" fillId="0" borderId="0" xfId="0" applyFont="1"/>
    <xf numFmtId="0" fontId="7" fillId="0" borderId="0" xfId="3" applyFont="1"/>
    <xf numFmtId="0" fontId="8" fillId="0" borderId="0" xfId="3" applyFont="1" applyAlignment="1"/>
  </cellXfs>
  <cellStyles count="4">
    <cellStyle name="Akcent 1" xfId="1" builtinId="29"/>
    <cellStyle name="Akcent 4" xfId="2" builtinId="41"/>
    <cellStyle name="Hiperłącze" xfId="3" builtinId="8"/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http://www.pmsocho.com" TargetMode="External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image" Target="../media/image16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12" Type="http://schemas.openxmlformats.org/officeDocument/2006/relationships/image" Target="../media/image15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11" Type="http://schemas.openxmlformats.org/officeDocument/2006/relationships/image" Target="../media/image14.png"/><Relationship Id="rId5" Type="http://schemas.openxmlformats.org/officeDocument/2006/relationships/image" Target="../media/image8.png"/><Relationship Id="rId15" Type="http://schemas.openxmlformats.org/officeDocument/2006/relationships/image" Target="../media/image18.jpeg"/><Relationship Id="rId10" Type="http://schemas.openxmlformats.org/officeDocument/2006/relationships/image" Target="../media/image13.png"/><Relationship Id="rId4" Type="http://schemas.openxmlformats.org/officeDocument/2006/relationships/image" Target="../media/image7.png"/><Relationship Id="rId9" Type="http://schemas.openxmlformats.org/officeDocument/2006/relationships/image" Target="../media/image12.png"/><Relationship Id="rId14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567510</xdr:colOff>
      <xdr:row>1</xdr:row>
      <xdr:rowOff>0</xdr:rowOff>
    </xdr:from>
    <xdr:to>
      <xdr:col>15</xdr:col>
      <xdr:colOff>480389</xdr:colOff>
      <xdr:row>19</xdr:row>
      <xdr:rowOff>57977</xdr:rowOff>
    </xdr:to>
    <xdr:grpSp>
      <xdr:nvGrpSpPr>
        <xdr:cNvPr id="2" name="Grupa 1">
          <a:hlinkClick xmlns:r="http://schemas.openxmlformats.org/officeDocument/2006/relationships" r:id="rId1"/>
        </xdr:cNvPr>
        <xdr:cNvGrpSpPr/>
      </xdr:nvGrpSpPr>
      <xdr:grpSpPr>
        <a:xfrm>
          <a:off x="567510" y="190500"/>
          <a:ext cx="9247379" cy="3553238"/>
          <a:chOff x="567510" y="190500"/>
          <a:chExt cx="9247379" cy="3553238"/>
        </a:xfrm>
      </xdr:grpSpPr>
      <xdr:pic>
        <xdr:nvPicPr>
          <xdr:cNvPr id="3" name="Obraz 2" descr="Wycinek ekranu"/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duotone>
              <a:schemeClr val="bg2">
                <a:shade val="45000"/>
                <a:satMod val="135000"/>
              </a:schemeClr>
              <a:prstClr val="white"/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/>
        </xdr:blipFill>
        <xdr:spPr>
          <a:xfrm>
            <a:off x="567510" y="1290835"/>
            <a:ext cx="9247379" cy="1879726"/>
          </a:xfrm>
          <a:prstGeom prst="rect">
            <a:avLst/>
          </a:prstGeom>
          <a:noFill/>
          <a:ln>
            <a:noFill/>
          </a:ln>
          <a:effectLst>
            <a:softEdge rad="63500"/>
          </a:effectLst>
        </xdr:spPr>
      </xdr:pic>
      <xdr:pic>
        <xdr:nvPicPr>
          <xdr:cNvPr id="4" name="Obraz 3"/>
          <xdr:cNvPicPr>
            <a:picLocks noChangeAspect="1"/>
          </xdr:cNvPicPr>
        </xdr:nvPicPr>
        <xdr:blipFill rotWithShape="1">
          <a:blip xmlns:r="http://schemas.openxmlformats.org/officeDocument/2006/relationships" r:embed="rId3">
            <a:duotone>
              <a:prstClr val="black"/>
              <a:schemeClr val="accent3">
                <a:tint val="45000"/>
                <a:satMod val="400000"/>
              </a:schemeClr>
            </a:duotone>
          </a:blip>
          <a:srcRect l="31109"/>
          <a:stretch/>
        </xdr:blipFill>
        <xdr:spPr>
          <a:xfrm>
            <a:off x="3892826" y="3265172"/>
            <a:ext cx="2252870" cy="478566"/>
          </a:xfrm>
          <a:prstGeom prst="rect">
            <a:avLst/>
          </a:prstGeom>
        </xdr:spPr>
      </xdr:pic>
      <xdr:pic>
        <xdr:nvPicPr>
          <xdr:cNvPr id="5" name="Obraz 4"/>
          <xdr:cNvPicPr>
            <a:picLocks noChangeAspect="1"/>
          </xdr:cNvPicPr>
        </xdr:nvPicPr>
        <xdr:blipFill>
          <a:blip xmlns:r="http://schemas.openxmlformats.org/officeDocument/2006/relationships" r:embed="rId4">
            <a:duotone>
              <a:schemeClr val="bg2">
                <a:shade val="45000"/>
                <a:satMod val="135000"/>
              </a:schemeClr>
              <a:prstClr val="white"/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890630" y="190500"/>
            <a:ext cx="4265544" cy="1045011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589359</xdr:colOff>
      <xdr:row>52</xdr:row>
      <xdr:rowOff>23901</xdr:rowOff>
    </xdr:from>
    <xdr:ext cx="2457619" cy="786191"/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61047" y="7096214"/>
          <a:ext cx="2457619" cy="786191"/>
        </a:xfrm>
        <a:prstGeom prst="rect">
          <a:avLst/>
        </a:prstGeom>
      </xdr:spPr>
    </xdr:pic>
    <xdr:clientData/>
  </xdr:oneCellAnchor>
  <xdr:twoCellAnchor>
    <xdr:from>
      <xdr:col>0</xdr:col>
      <xdr:colOff>184546</xdr:colOff>
      <xdr:row>51</xdr:row>
      <xdr:rowOff>125015</xdr:rowOff>
    </xdr:from>
    <xdr:to>
      <xdr:col>3</xdr:col>
      <xdr:colOff>17859</xdr:colOff>
      <xdr:row>61</xdr:row>
      <xdr:rowOff>89296</xdr:rowOff>
    </xdr:to>
    <xdr:sp macro="" textlink="">
      <xdr:nvSpPr>
        <xdr:cNvPr id="21" name="Prostokąt zaokrąglony 20"/>
        <xdr:cNvSpPr/>
      </xdr:nvSpPr>
      <xdr:spPr>
        <a:xfrm>
          <a:off x="184546" y="7006828"/>
          <a:ext cx="1250157" cy="1869281"/>
        </a:xfrm>
        <a:prstGeom prst="roundRect">
          <a:avLst>
            <a:gd name="adj" fmla="val 7951"/>
          </a:avLst>
        </a:prstGeom>
        <a:noFill/>
        <a:ln>
          <a:solidFill>
            <a:schemeClr val="accent6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>
    <xdr:from>
      <xdr:col>3</xdr:col>
      <xdr:colOff>17859</xdr:colOff>
      <xdr:row>54</xdr:row>
      <xdr:rowOff>47624</xdr:rowOff>
    </xdr:from>
    <xdr:to>
      <xdr:col>4</xdr:col>
      <xdr:colOff>476249</xdr:colOff>
      <xdr:row>54</xdr:row>
      <xdr:rowOff>113110</xdr:rowOff>
    </xdr:to>
    <xdr:cxnSp macro="">
      <xdr:nvCxnSpPr>
        <xdr:cNvPr id="22" name="Łącznik prosty ze strzałką 21"/>
        <xdr:cNvCxnSpPr/>
      </xdr:nvCxnSpPr>
      <xdr:spPr>
        <a:xfrm flipV="1">
          <a:off x="1434703" y="7500937"/>
          <a:ext cx="1113234" cy="65486"/>
        </a:xfrm>
        <a:prstGeom prst="straightConnector1">
          <a:avLst/>
        </a:prstGeom>
        <a:ln>
          <a:solidFill>
            <a:schemeClr val="accent6"/>
          </a:solidFill>
          <a:tailEnd type="triangle"/>
        </a:ln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2</xdr:col>
      <xdr:colOff>5953</xdr:colOff>
      <xdr:row>51</xdr:row>
      <xdr:rowOff>172640</xdr:rowOff>
    </xdr:from>
    <xdr:to>
      <xdr:col>2</xdr:col>
      <xdr:colOff>636984</xdr:colOff>
      <xdr:row>61</xdr:row>
      <xdr:rowOff>59531</xdr:rowOff>
    </xdr:to>
    <xdr:sp macro="" textlink="">
      <xdr:nvSpPr>
        <xdr:cNvPr id="23" name="Prostokąt zaokrąglony 22"/>
        <xdr:cNvSpPr/>
      </xdr:nvSpPr>
      <xdr:spPr>
        <a:xfrm>
          <a:off x="767953" y="7054453"/>
          <a:ext cx="631031" cy="1791891"/>
        </a:xfrm>
        <a:prstGeom prst="roundRect">
          <a:avLst>
            <a:gd name="adj" fmla="val 10063"/>
          </a:avLst>
        </a:prstGeom>
        <a:noFill/>
        <a:ln>
          <a:solidFill>
            <a:schemeClr val="accent4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>
    <xdr:from>
      <xdr:col>2</xdr:col>
      <xdr:colOff>636985</xdr:colOff>
      <xdr:row>58</xdr:row>
      <xdr:rowOff>0</xdr:rowOff>
    </xdr:from>
    <xdr:to>
      <xdr:col>4</xdr:col>
      <xdr:colOff>464344</xdr:colOff>
      <xdr:row>58</xdr:row>
      <xdr:rowOff>95250</xdr:rowOff>
    </xdr:to>
    <xdr:cxnSp macro="">
      <xdr:nvCxnSpPr>
        <xdr:cNvPr id="24" name="Łącznik prosty ze strzałką 23"/>
        <xdr:cNvCxnSpPr/>
      </xdr:nvCxnSpPr>
      <xdr:spPr>
        <a:xfrm>
          <a:off x="1398985" y="8215313"/>
          <a:ext cx="1137047" cy="95250"/>
        </a:xfrm>
        <a:prstGeom prst="straightConnector1">
          <a:avLst/>
        </a:prstGeom>
        <a:ln>
          <a:tailEnd type="triangle"/>
        </a:ln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583406</xdr:colOff>
      <xdr:row>57</xdr:row>
      <xdr:rowOff>65484</xdr:rowOff>
    </xdr:from>
    <xdr:to>
      <xdr:col>7</xdr:col>
      <xdr:colOff>468403</xdr:colOff>
      <xdr:row>60</xdr:row>
      <xdr:rowOff>106841</xdr:rowOff>
    </xdr:to>
    <xdr:pic>
      <xdr:nvPicPr>
        <xdr:cNvPr id="27" name="Obraz 2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55094" y="5423297"/>
          <a:ext cx="1813809" cy="612857"/>
        </a:xfrm>
        <a:prstGeom prst="rect">
          <a:avLst/>
        </a:prstGeom>
      </xdr:spPr>
    </xdr:pic>
    <xdr:clientData/>
  </xdr:twoCellAnchor>
  <xdr:twoCellAnchor editAs="oneCell">
    <xdr:from>
      <xdr:col>6</xdr:col>
      <xdr:colOff>65484</xdr:colOff>
      <xdr:row>79</xdr:row>
      <xdr:rowOff>29284</xdr:rowOff>
    </xdr:from>
    <xdr:to>
      <xdr:col>10</xdr:col>
      <xdr:colOff>383981</xdr:colOff>
      <xdr:row>81</xdr:row>
      <xdr:rowOff>168955</xdr:rowOff>
    </xdr:to>
    <xdr:pic>
      <xdr:nvPicPr>
        <xdr:cNvPr id="28" name="Obraz 2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58765" y="9494753"/>
          <a:ext cx="2747372" cy="520671"/>
        </a:xfrm>
        <a:prstGeom prst="rect">
          <a:avLst/>
        </a:prstGeom>
      </xdr:spPr>
    </xdr:pic>
    <xdr:clientData/>
  </xdr:twoCellAnchor>
  <xdr:twoCellAnchor>
    <xdr:from>
      <xdr:col>4</xdr:col>
      <xdr:colOff>273843</xdr:colOff>
      <xdr:row>77</xdr:row>
      <xdr:rowOff>130969</xdr:rowOff>
    </xdr:from>
    <xdr:to>
      <xdr:col>5</xdr:col>
      <xdr:colOff>660797</xdr:colOff>
      <xdr:row>78</xdr:row>
      <xdr:rowOff>83343</xdr:rowOff>
    </xdr:to>
    <xdr:cxnSp macro="">
      <xdr:nvCxnSpPr>
        <xdr:cNvPr id="30" name="Łącznik prosty ze strzałką 29"/>
        <xdr:cNvCxnSpPr/>
      </xdr:nvCxnSpPr>
      <xdr:spPr>
        <a:xfrm flipV="1">
          <a:off x="2345531" y="9215438"/>
          <a:ext cx="994172" cy="142874"/>
        </a:xfrm>
        <a:prstGeom prst="straightConnector1">
          <a:avLst/>
        </a:prstGeom>
        <a:ln>
          <a:tailEnd type="triangle"/>
        </a:ln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529828</xdr:colOff>
      <xdr:row>80</xdr:row>
      <xdr:rowOff>5954</xdr:rowOff>
    </xdr:from>
    <xdr:to>
      <xdr:col>5</xdr:col>
      <xdr:colOff>690563</xdr:colOff>
      <xdr:row>80</xdr:row>
      <xdr:rowOff>95250</xdr:rowOff>
    </xdr:to>
    <xdr:cxnSp macro="">
      <xdr:nvCxnSpPr>
        <xdr:cNvPr id="32" name="Łącznik prosty ze strzałką 31"/>
        <xdr:cNvCxnSpPr/>
      </xdr:nvCxnSpPr>
      <xdr:spPr>
        <a:xfrm flipV="1">
          <a:off x="2601516" y="9661923"/>
          <a:ext cx="767953" cy="89296"/>
        </a:xfrm>
        <a:prstGeom prst="straightConnector1">
          <a:avLst/>
        </a:prstGeom>
        <a:ln>
          <a:tailEnd type="triangle"/>
        </a:ln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 editAs="oneCell">
    <xdr:from>
      <xdr:col>5</xdr:col>
      <xdr:colOff>136922</xdr:colOff>
      <xdr:row>61</xdr:row>
      <xdr:rowOff>101205</xdr:rowOff>
    </xdr:from>
    <xdr:to>
      <xdr:col>9</xdr:col>
      <xdr:colOff>299938</xdr:colOff>
      <xdr:row>63</xdr:row>
      <xdr:rowOff>97824</xdr:rowOff>
    </xdr:to>
    <xdr:pic>
      <xdr:nvPicPr>
        <xdr:cNvPr id="39" name="Obraz 3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815828" y="6030518"/>
          <a:ext cx="2699048" cy="377619"/>
        </a:xfrm>
        <a:prstGeom prst="rect">
          <a:avLst/>
        </a:prstGeom>
      </xdr:spPr>
    </xdr:pic>
    <xdr:clientData/>
  </xdr:twoCellAnchor>
  <xdr:twoCellAnchor>
    <xdr:from>
      <xdr:col>3</xdr:col>
      <xdr:colOff>369094</xdr:colOff>
      <xdr:row>62</xdr:row>
      <xdr:rowOff>77390</xdr:rowOff>
    </xdr:from>
    <xdr:to>
      <xdr:col>4</xdr:col>
      <xdr:colOff>601265</xdr:colOff>
      <xdr:row>62</xdr:row>
      <xdr:rowOff>107157</xdr:rowOff>
    </xdr:to>
    <xdr:cxnSp macro="">
      <xdr:nvCxnSpPr>
        <xdr:cNvPr id="40" name="Łącznik prosty ze strzałką 39"/>
        <xdr:cNvCxnSpPr/>
      </xdr:nvCxnSpPr>
      <xdr:spPr>
        <a:xfrm flipV="1">
          <a:off x="1785938" y="6197203"/>
          <a:ext cx="887015" cy="29767"/>
        </a:xfrm>
        <a:prstGeom prst="straightConnector1">
          <a:avLst/>
        </a:prstGeom>
        <a:ln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</xdr:col>
      <xdr:colOff>488157</xdr:colOff>
      <xdr:row>61</xdr:row>
      <xdr:rowOff>160734</xdr:rowOff>
    </xdr:from>
    <xdr:to>
      <xdr:col>3</xdr:col>
      <xdr:colOff>363140</xdr:colOff>
      <xdr:row>63</xdr:row>
      <xdr:rowOff>41671</xdr:rowOff>
    </xdr:to>
    <xdr:sp macro="" textlink="">
      <xdr:nvSpPr>
        <xdr:cNvPr id="42" name="Prostokąt zaokrąglony 41"/>
        <xdr:cNvSpPr/>
      </xdr:nvSpPr>
      <xdr:spPr>
        <a:xfrm>
          <a:off x="744141" y="6090047"/>
          <a:ext cx="1035843" cy="261937"/>
        </a:xfrm>
        <a:prstGeom prst="roundRect">
          <a:avLst>
            <a:gd name="adj" fmla="val 10063"/>
          </a:avLst>
        </a:prstGeom>
        <a:noFill/>
        <a:ln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 editAs="oneCell">
    <xdr:from>
      <xdr:col>8</xdr:col>
      <xdr:colOff>317661</xdr:colOff>
      <xdr:row>122</xdr:row>
      <xdr:rowOff>58342</xdr:rowOff>
    </xdr:from>
    <xdr:to>
      <xdr:col>11</xdr:col>
      <xdr:colOff>179785</xdr:colOff>
      <xdr:row>133</xdr:row>
      <xdr:rowOff>70247</xdr:rowOff>
    </xdr:to>
    <xdr:pic>
      <xdr:nvPicPr>
        <xdr:cNvPr id="45" name="Obraz 44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5380" y="23573186"/>
          <a:ext cx="1683780" cy="210740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</xdr:col>
      <xdr:colOff>248311</xdr:colOff>
      <xdr:row>123</xdr:row>
      <xdr:rowOff>160736</xdr:rowOff>
    </xdr:from>
    <xdr:to>
      <xdr:col>2</xdr:col>
      <xdr:colOff>574627</xdr:colOff>
      <xdr:row>126</xdr:row>
      <xdr:rowOff>107156</xdr:rowOff>
    </xdr:to>
    <xdr:pic>
      <xdr:nvPicPr>
        <xdr:cNvPr id="46" name="Picture 2" descr="https://developers.google.com/youtube/images/YouTube-logo-full_color.pn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295" y="20556142"/>
          <a:ext cx="832332" cy="517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147196</xdr:colOff>
      <xdr:row>130</xdr:row>
      <xdr:rowOff>20969</xdr:rowOff>
    </xdr:from>
    <xdr:to>
      <xdr:col>5</xdr:col>
      <xdr:colOff>398060</xdr:colOff>
      <xdr:row>132</xdr:row>
      <xdr:rowOff>123078</xdr:rowOff>
    </xdr:to>
    <xdr:pic>
      <xdr:nvPicPr>
        <xdr:cNvPr id="60" name="Obraz 5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218884" y="21749875"/>
          <a:ext cx="858082" cy="48310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428625</xdr:colOff>
      <xdr:row>126</xdr:row>
      <xdr:rowOff>75646</xdr:rowOff>
    </xdr:from>
    <xdr:to>
      <xdr:col>3</xdr:col>
      <xdr:colOff>627490</xdr:colOff>
      <xdr:row>128</xdr:row>
      <xdr:rowOff>177754</xdr:rowOff>
    </xdr:to>
    <xdr:pic>
      <xdr:nvPicPr>
        <xdr:cNvPr id="64" name="Obraz 6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90625" y="21042552"/>
          <a:ext cx="853709" cy="48310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4</xdr:col>
      <xdr:colOff>181748</xdr:colOff>
      <xdr:row>127</xdr:row>
      <xdr:rowOff>12508</xdr:rowOff>
    </xdr:from>
    <xdr:to>
      <xdr:col>5</xdr:col>
      <xdr:colOff>433487</xdr:colOff>
      <xdr:row>129</xdr:row>
      <xdr:rowOff>114617</xdr:rowOff>
    </xdr:to>
    <xdr:pic>
      <xdr:nvPicPr>
        <xdr:cNvPr id="70" name="Obraz 6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253436" y="21169914"/>
          <a:ext cx="858957" cy="48310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</xdr:col>
      <xdr:colOff>139131</xdr:colOff>
      <xdr:row>130</xdr:row>
      <xdr:rowOff>38938</xdr:rowOff>
    </xdr:from>
    <xdr:to>
      <xdr:col>2</xdr:col>
      <xdr:colOff>492946</xdr:colOff>
      <xdr:row>132</xdr:row>
      <xdr:rowOff>141046</xdr:rowOff>
    </xdr:to>
    <xdr:pic>
      <xdr:nvPicPr>
        <xdr:cNvPr id="71" name="Obraz 7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95115" y="21767844"/>
          <a:ext cx="859831" cy="48310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644135</xdr:colOff>
      <xdr:row>131</xdr:row>
      <xdr:rowOff>189354</xdr:rowOff>
    </xdr:from>
    <xdr:to>
      <xdr:col>4</xdr:col>
      <xdr:colOff>194133</xdr:colOff>
      <xdr:row>134</xdr:row>
      <xdr:rowOff>100962</xdr:rowOff>
    </xdr:to>
    <xdr:pic>
      <xdr:nvPicPr>
        <xdr:cNvPr id="72" name="Obraz 7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406135" y="22108760"/>
          <a:ext cx="859686" cy="48310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3</xdr:col>
      <xdr:colOff>30380</xdr:colOff>
      <xdr:row>128</xdr:row>
      <xdr:rowOff>159027</xdr:rowOff>
    </xdr:from>
    <xdr:to>
      <xdr:col>4</xdr:col>
      <xdr:colOff>229244</xdr:colOff>
      <xdr:row>131</xdr:row>
      <xdr:rowOff>70635</xdr:rowOff>
    </xdr:to>
    <xdr:pic>
      <xdr:nvPicPr>
        <xdr:cNvPr id="73" name="Obraz 7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47224" y="21506933"/>
          <a:ext cx="853708" cy="48310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1</xdr:col>
      <xdr:colOff>386902</xdr:colOff>
      <xdr:row>3</xdr:row>
      <xdr:rowOff>35719</xdr:rowOff>
    </xdr:from>
    <xdr:to>
      <xdr:col>5</xdr:col>
      <xdr:colOff>660797</xdr:colOff>
      <xdr:row>12</xdr:row>
      <xdr:rowOff>153243</xdr:rowOff>
    </xdr:to>
    <xdr:grpSp>
      <xdr:nvGrpSpPr>
        <xdr:cNvPr id="3" name="Grupa 2"/>
        <xdr:cNvGrpSpPr/>
      </xdr:nvGrpSpPr>
      <xdr:grpSpPr>
        <a:xfrm>
          <a:off x="642886" y="714375"/>
          <a:ext cx="2696817" cy="2373759"/>
          <a:chOff x="1101277" y="748632"/>
          <a:chExt cx="1827660" cy="1567700"/>
        </a:xfrm>
      </xdr:grpSpPr>
      <xdr:pic>
        <xdr:nvPicPr>
          <xdr:cNvPr id="25" name="Obraz 24" descr="http://shatteredslipper.com/wp-content/uploads/2013/02/magic-wand-hi.png"/>
          <xdr:cNvPicPr>
            <a:picLocks noChangeAspect="1" noChangeArrowheads="1"/>
          </xdr:cNvPicPr>
        </xdr:nvPicPr>
        <xdr:blipFill>
          <a:blip xmlns:r="http://schemas.openxmlformats.org/officeDocument/2006/relationships" r:embed="rId13">
            <a:duotone>
              <a:schemeClr val="accent1">
                <a:shade val="45000"/>
                <a:satMod val="135000"/>
              </a:schemeClr>
              <a:prstClr val="white"/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01277" y="750093"/>
            <a:ext cx="1827660" cy="156623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9" name="Obraz 28"/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duotone>
              <a:schemeClr val="accent1">
                <a:shade val="45000"/>
                <a:satMod val="135000"/>
              </a:schemeClr>
              <a:prstClr val="white"/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21420441">
            <a:off x="2631905" y="977230"/>
            <a:ext cx="191856" cy="191856"/>
          </a:xfrm>
          <a:prstGeom prst="rect">
            <a:avLst/>
          </a:prstGeom>
        </xdr:spPr>
      </xdr:pic>
      <xdr:pic>
        <xdr:nvPicPr>
          <xdr:cNvPr id="31" name="Obraz 30"/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duotone>
              <a:schemeClr val="accent1">
                <a:shade val="45000"/>
                <a:satMod val="135000"/>
              </a:schemeClr>
              <a:prstClr val="white"/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3822317">
            <a:off x="2724774" y="1445147"/>
            <a:ext cx="191856" cy="191856"/>
          </a:xfrm>
          <a:prstGeom prst="rect">
            <a:avLst/>
          </a:prstGeom>
        </xdr:spPr>
      </xdr:pic>
      <xdr:pic>
        <xdr:nvPicPr>
          <xdr:cNvPr id="33" name="Obraz 32"/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duotone>
              <a:schemeClr val="accent1">
                <a:shade val="45000"/>
                <a:satMod val="135000"/>
              </a:schemeClr>
              <a:prstClr val="white"/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19076538">
            <a:off x="2264002" y="1811858"/>
            <a:ext cx="191856" cy="191856"/>
          </a:xfrm>
          <a:prstGeom prst="rect">
            <a:avLst/>
          </a:prstGeom>
        </xdr:spPr>
      </xdr:pic>
      <xdr:pic>
        <xdr:nvPicPr>
          <xdr:cNvPr id="34" name="Obraz 33"/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duotone>
              <a:schemeClr val="accent1">
                <a:shade val="45000"/>
                <a:satMod val="135000"/>
              </a:schemeClr>
              <a:prstClr val="white"/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3041498">
            <a:off x="2212805" y="748632"/>
            <a:ext cx="191856" cy="191856"/>
          </a:xfrm>
          <a:prstGeom prst="rect">
            <a:avLst/>
          </a:prstGeom>
        </xdr:spPr>
      </xdr:pic>
      <xdr:pic>
        <xdr:nvPicPr>
          <xdr:cNvPr id="35" name="Obraz 34"/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duotone>
              <a:schemeClr val="accent1">
                <a:shade val="45000"/>
                <a:satMod val="135000"/>
              </a:schemeClr>
              <a:prstClr val="white"/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20057197">
            <a:off x="1748461" y="1105820"/>
            <a:ext cx="191856" cy="191856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89297</xdr:colOff>
      <xdr:row>139</xdr:row>
      <xdr:rowOff>2313</xdr:rowOff>
    </xdr:from>
    <xdr:to>
      <xdr:col>10</xdr:col>
      <xdr:colOff>330992</xdr:colOff>
      <xdr:row>153</xdr:row>
      <xdr:rowOff>144796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1" y="26755657"/>
          <a:ext cx="5807867" cy="2809483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0</xdr:col>
      <xdr:colOff>255982</xdr:colOff>
      <xdr:row>121</xdr:row>
      <xdr:rowOff>148828</xdr:rowOff>
    </xdr:from>
    <xdr:to>
      <xdr:col>7</xdr:col>
      <xdr:colOff>601266</xdr:colOff>
      <xdr:row>123</xdr:row>
      <xdr:rowOff>89297</xdr:rowOff>
    </xdr:to>
    <xdr:sp macro="" textlink="">
      <xdr:nvSpPr>
        <xdr:cNvPr id="2" name="Prostokąt zaokrąglony 1"/>
        <xdr:cNvSpPr/>
      </xdr:nvSpPr>
      <xdr:spPr>
        <a:xfrm>
          <a:off x="255982" y="20163234"/>
          <a:ext cx="4345784" cy="321469"/>
        </a:xfrm>
        <a:prstGeom prst="round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l-PL" sz="1300">
              <a:latin typeface="+mj-lt"/>
            </a:rPr>
            <a:t>Poznaj</a:t>
          </a:r>
          <a:r>
            <a:rPr lang="pl-PL" sz="1300" baseline="0">
              <a:latin typeface="+mj-lt"/>
            </a:rPr>
            <a:t> dużo funkcji, pracuj dużo w Excelu i eksperymentuj!</a:t>
          </a:r>
          <a:endParaRPr lang="pl-PL" sz="1300">
            <a:latin typeface="+mj-lt"/>
          </a:endParaRPr>
        </a:p>
      </xdr:txBody>
    </xdr:sp>
    <xdr:clientData/>
  </xdr:twoCellAnchor>
  <xdr:twoCellAnchor>
    <xdr:from>
      <xdr:col>0</xdr:col>
      <xdr:colOff>146447</xdr:colOff>
      <xdr:row>15</xdr:row>
      <xdr:rowOff>71436</xdr:rowOff>
    </xdr:from>
    <xdr:to>
      <xdr:col>11</xdr:col>
      <xdr:colOff>279799</xdr:colOff>
      <xdr:row>31</xdr:row>
      <xdr:rowOff>96440</xdr:rowOff>
    </xdr:to>
    <xdr:grpSp>
      <xdr:nvGrpSpPr>
        <xdr:cNvPr id="49" name="Grupa 48"/>
        <xdr:cNvGrpSpPr/>
      </xdr:nvGrpSpPr>
      <xdr:grpSpPr>
        <a:xfrm>
          <a:off x="146447" y="3577827"/>
          <a:ext cx="6562727" cy="3073004"/>
          <a:chOff x="7802165" y="-101204"/>
          <a:chExt cx="6562727" cy="3073004"/>
        </a:xfrm>
      </xdr:grpSpPr>
      <xdr:sp macro="" textlink="">
        <xdr:nvSpPr>
          <xdr:cNvPr id="7" name="Prostokąt zaokrąglony 6"/>
          <xdr:cNvSpPr/>
        </xdr:nvSpPr>
        <xdr:spPr>
          <a:xfrm>
            <a:off x="7923609" y="2035970"/>
            <a:ext cx="1113235" cy="452437"/>
          </a:xfrm>
          <a:prstGeom prst="roundRect">
            <a:avLst>
              <a:gd name="adj" fmla="val 0"/>
            </a:avLst>
          </a:prstGeom>
          <a:noFill/>
          <a:ln>
            <a:noFill/>
          </a:ln>
        </xdr:spPr>
        <xdr:style>
          <a:lnRef idx="2">
            <a:schemeClr val="accent1"/>
          </a:lnRef>
          <a:fillRef idx="1">
            <a:schemeClr val="l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pl-PL" sz="1100"/>
              <a:t>Wprowadzanie danych</a:t>
            </a:r>
          </a:p>
        </xdr:txBody>
      </xdr:sp>
      <xdr:grpSp>
        <xdr:nvGrpSpPr>
          <xdr:cNvPr id="18" name="Grupa 17"/>
          <xdr:cNvGrpSpPr/>
        </xdr:nvGrpSpPr>
        <xdr:grpSpPr>
          <a:xfrm>
            <a:off x="8012906" y="-95250"/>
            <a:ext cx="6322218" cy="2845595"/>
            <a:chOff x="8012906" y="-95250"/>
            <a:chExt cx="6322218" cy="2845595"/>
          </a:xfrm>
        </xdr:grpSpPr>
        <xdr:cxnSp macro="">
          <xdr:nvCxnSpPr>
            <xdr:cNvPr id="13" name="Łącznik prosty ze strzałką 12"/>
            <xdr:cNvCxnSpPr/>
          </xdr:nvCxnSpPr>
          <xdr:spPr>
            <a:xfrm>
              <a:off x="8012906" y="2750345"/>
              <a:ext cx="6322218" cy="0"/>
            </a:xfrm>
            <a:prstGeom prst="straightConnector1">
              <a:avLst/>
            </a:prstGeom>
            <a:ln>
              <a:tailEnd type="triangle"/>
            </a:ln>
          </xdr:spPr>
          <xdr:style>
            <a:lnRef idx="2">
              <a:schemeClr val="accent1"/>
            </a:lnRef>
            <a:fillRef idx="0">
              <a:schemeClr val="accent1"/>
            </a:fillRef>
            <a:effectRef idx="1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7" name="Łącznik prosty ze strzałką 16"/>
            <xdr:cNvCxnSpPr/>
          </xdr:nvCxnSpPr>
          <xdr:spPr>
            <a:xfrm flipV="1">
              <a:off x="8018859" y="-95250"/>
              <a:ext cx="0" cy="2845594"/>
            </a:xfrm>
            <a:prstGeom prst="straightConnector1">
              <a:avLst/>
            </a:prstGeom>
            <a:ln>
              <a:tailEnd type="triangle"/>
            </a:ln>
          </xdr:spPr>
          <xdr:style>
            <a:lnRef idx="2">
              <a:schemeClr val="accent1"/>
            </a:lnRef>
            <a:fillRef idx="0">
              <a:schemeClr val="accent1"/>
            </a:fillRef>
            <a:effectRef idx="1">
              <a:schemeClr val="accent1"/>
            </a:effectRef>
            <a:fontRef idx="minor">
              <a:schemeClr val="tx1"/>
            </a:fontRef>
          </xdr:style>
        </xdr:cxnSp>
      </xdr:grpSp>
      <xdr:sp macro="" textlink="">
        <xdr:nvSpPr>
          <xdr:cNvPr id="47" name="Prostokąt zaokrąglony 46"/>
          <xdr:cNvSpPr/>
        </xdr:nvSpPr>
        <xdr:spPr>
          <a:xfrm>
            <a:off x="9314258" y="1956197"/>
            <a:ext cx="1113235" cy="452437"/>
          </a:xfrm>
          <a:prstGeom prst="roundRect">
            <a:avLst>
              <a:gd name="adj" fmla="val 0"/>
            </a:avLst>
          </a:prstGeom>
          <a:noFill/>
          <a:ln>
            <a:noFill/>
          </a:ln>
        </xdr:spPr>
        <xdr:style>
          <a:lnRef idx="2">
            <a:schemeClr val="accent1"/>
          </a:lnRef>
          <a:fillRef idx="1">
            <a:schemeClr val="l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pl-PL" sz="1100"/>
              <a:t>Filtr, sortowanie</a:t>
            </a:r>
          </a:p>
        </xdr:txBody>
      </xdr:sp>
      <xdr:sp macro="" textlink="">
        <xdr:nvSpPr>
          <xdr:cNvPr id="48" name="Prostokąt zaokrąglony 47"/>
          <xdr:cNvSpPr/>
        </xdr:nvSpPr>
        <xdr:spPr>
          <a:xfrm>
            <a:off x="8710611" y="2275285"/>
            <a:ext cx="1113235" cy="452437"/>
          </a:xfrm>
          <a:prstGeom prst="roundRect">
            <a:avLst>
              <a:gd name="adj" fmla="val 0"/>
            </a:avLst>
          </a:prstGeom>
          <a:noFill/>
          <a:ln>
            <a:noFill/>
          </a:ln>
        </xdr:spPr>
        <xdr:style>
          <a:lnRef idx="2">
            <a:schemeClr val="accent1"/>
          </a:lnRef>
          <a:fillRef idx="1">
            <a:schemeClr val="l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pl-PL" sz="1100"/>
              <a:t>Formatowanie</a:t>
            </a:r>
          </a:p>
        </xdr:txBody>
      </xdr:sp>
      <xdr:cxnSp macro="">
        <xdr:nvCxnSpPr>
          <xdr:cNvPr id="38" name="Łącznik prosty 37"/>
          <xdr:cNvCxnSpPr/>
        </xdr:nvCxnSpPr>
        <xdr:spPr>
          <a:xfrm flipV="1">
            <a:off x="8018859" y="232173"/>
            <a:ext cx="5173265" cy="2518171"/>
          </a:xfrm>
          <a:prstGeom prst="line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3" name="Prostokąt zaokrąglony 52"/>
          <xdr:cNvSpPr/>
        </xdr:nvSpPr>
        <xdr:spPr>
          <a:xfrm>
            <a:off x="10520361" y="2732485"/>
            <a:ext cx="1113235" cy="239315"/>
          </a:xfrm>
          <a:prstGeom prst="roundRect">
            <a:avLst>
              <a:gd name="adj" fmla="val 0"/>
            </a:avLst>
          </a:prstGeom>
          <a:noFill/>
          <a:ln>
            <a:noFill/>
          </a:ln>
        </xdr:spPr>
        <xdr:style>
          <a:lnRef idx="2">
            <a:schemeClr val="accent1"/>
          </a:lnRef>
          <a:fillRef idx="1">
            <a:schemeClr val="l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pl-PL" sz="1100"/>
              <a:t>Możliwości</a:t>
            </a:r>
          </a:p>
        </xdr:txBody>
      </xdr:sp>
      <xdr:sp macro="" textlink="">
        <xdr:nvSpPr>
          <xdr:cNvPr id="54" name="Prostokąt zaokrąglony 53"/>
          <xdr:cNvSpPr/>
        </xdr:nvSpPr>
        <xdr:spPr>
          <a:xfrm rot="16200000">
            <a:off x="7365205" y="1089421"/>
            <a:ext cx="1113235" cy="239315"/>
          </a:xfrm>
          <a:prstGeom prst="roundRect">
            <a:avLst>
              <a:gd name="adj" fmla="val 0"/>
            </a:avLst>
          </a:prstGeom>
          <a:noFill/>
          <a:ln>
            <a:noFill/>
          </a:ln>
        </xdr:spPr>
        <xdr:style>
          <a:lnRef idx="2">
            <a:schemeClr val="accent1"/>
          </a:lnRef>
          <a:fillRef idx="1">
            <a:schemeClr val="l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pl-PL" sz="1100"/>
              <a:t>Trudność</a:t>
            </a:r>
          </a:p>
        </xdr:txBody>
      </xdr:sp>
      <xdr:sp macro="" textlink="">
        <xdr:nvSpPr>
          <xdr:cNvPr id="56" name="Prostokąt zaokrąglony 55"/>
          <xdr:cNvSpPr/>
        </xdr:nvSpPr>
        <xdr:spPr>
          <a:xfrm>
            <a:off x="8590359" y="1666875"/>
            <a:ext cx="1113235" cy="452437"/>
          </a:xfrm>
          <a:prstGeom prst="roundRect">
            <a:avLst>
              <a:gd name="adj" fmla="val 0"/>
            </a:avLst>
          </a:prstGeom>
          <a:noFill/>
          <a:ln>
            <a:noFill/>
          </a:ln>
        </xdr:spPr>
        <xdr:style>
          <a:lnRef idx="2">
            <a:schemeClr val="accent1"/>
          </a:lnRef>
          <a:fillRef idx="1">
            <a:schemeClr val="l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pl-PL" sz="1100"/>
              <a:t>Proste operacje</a:t>
            </a:r>
          </a:p>
        </xdr:txBody>
      </xdr:sp>
      <xdr:sp macro="" textlink="">
        <xdr:nvSpPr>
          <xdr:cNvPr id="57" name="Prostokąt zaokrąglony 56"/>
          <xdr:cNvSpPr/>
        </xdr:nvSpPr>
        <xdr:spPr>
          <a:xfrm>
            <a:off x="9272587" y="1271587"/>
            <a:ext cx="1113235" cy="452437"/>
          </a:xfrm>
          <a:prstGeom prst="roundRect">
            <a:avLst>
              <a:gd name="adj" fmla="val 0"/>
            </a:avLst>
          </a:prstGeom>
          <a:noFill/>
          <a:ln>
            <a:noFill/>
          </a:ln>
        </xdr:spPr>
        <xdr:style>
          <a:lnRef idx="2">
            <a:schemeClr val="accent1"/>
          </a:lnRef>
          <a:fillRef idx="1">
            <a:schemeClr val="l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pl-PL" sz="1100"/>
              <a:t>Proste funkcje</a:t>
            </a:r>
          </a:p>
          <a:p>
            <a:pPr algn="ctr"/>
            <a:r>
              <a:rPr lang="pl-PL" sz="1100"/>
              <a:t>SUMA,</a:t>
            </a:r>
            <a:r>
              <a:rPr lang="pl-PL" sz="1100" baseline="0"/>
              <a:t> MAX...</a:t>
            </a:r>
            <a:endParaRPr lang="pl-PL" sz="1100"/>
          </a:p>
        </xdr:txBody>
      </xdr:sp>
      <xdr:sp macro="" textlink="">
        <xdr:nvSpPr>
          <xdr:cNvPr id="58" name="Prostokąt zaokrąglony 57"/>
          <xdr:cNvSpPr/>
        </xdr:nvSpPr>
        <xdr:spPr>
          <a:xfrm>
            <a:off x="10459640" y="1470423"/>
            <a:ext cx="1113235" cy="452437"/>
          </a:xfrm>
          <a:prstGeom prst="roundRect">
            <a:avLst>
              <a:gd name="adj" fmla="val 0"/>
            </a:avLst>
          </a:prstGeom>
          <a:noFill/>
          <a:ln>
            <a:noFill/>
          </a:ln>
        </xdr:spPr>
        <xdr:style>
          <a:lnRef idx="2">
            <a:schemeClr val="accent1"/>
          </a:lnRef>
          <a:fillRef idx="1">
            <a:schemeClr val="l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pl-PL" sz="1100"/>
              <a:t>Formatowanie warunkowe</a:t>
            </a:r>
          </a:p>
        </xdr:txBody>
      </xdr:sp>
      <xdr:sp macro="" textlink="">
        <xdr:nvSpPr>
          <xdr:cNvPr id="59" name="Prostokąt zaokrąglony 58"/>
          <xdr:cNvSpPr/>
        </xdr:nvSpPr>
        <xdr:spPr>
          <a:xfrm>
            <a:off x="9754790" y="1718072"/>
            <a:ext cx="1113235" cy="452437"/>
          </a:xfrm>
          <a:prstGeom prst="roundRect">
            <a:avLst>
              <a:gd name="adj" fmla="val 0"/>
            </a:avLst>
          </a:prstGeom>
          <a:noFill/>
          <a:ln>
            <a:noFill/>
          </a:ln>
        </xdr:spPr>
        <xdr:style>
          <a:lnRef idx="2">
            <a:schemeClr val="accent1"/>
          </a:lnRef>
          <a:fillRef idx="1">
            <a:schemeClr val="l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pl-PL" sz="1100"/>
              <a:t>Wykresy</a:t>
            </a:r>
          </a:p>
        </xdr:txBody>
      </xdr:sp>
      <xdr:sp macro="" textlink="">
        <xdr:nvSpPr>
          <xdr:cNvPr id="61" name="Prostokąt zaokrąglony 60"/>
          <xdr:cNvSpPr/>
        </xdr:nvSpPr>
        <xdr:spPr>
          <a:xfrm>
            <a:off x="10138172" y="910828"/>
            <a:ext cx="1113235" cy="452437"/>
          </a:xfrm>
          <a:prstGeom prst="roundRect">
            <a:avLst>
              <a:gd name="adj" fmla="val 0"/>
            </a:avLst>
          </a:prstGeom>
          <a:noFill/>
          <a:ln>
            <a:noFill/>
          </a:ln>
        </xdr:spPr>
        <xdr:style>
          <a:lnRef idx="2">
            <a:schemeClr val="accent1"/>
          </a:lnRef>
          <a:fillRef idx="1">
            <a:schemeClr val="l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pl-PL" sz="1100"/>
              <a:t>Tabele przestawne</a:t>
            </a:r>
          </a:p>
        </xdr:txBody>
      </xdr:sp>
      <xdr:sp macro="" textlink="">
        <xdr:nvSpPr>
          <xdr:cNvPr id="62" name="Prostokąt zaokrąglony 61"/>
          <xdr:cNvSpPr/>
        </xdr:nvSpPr>
        <xdr:spPr>
          <a:xfrm>
            <a:off x="10542984" y="494111"/>
            <a:ext cx="1446611" cy="452437"/>
          </a:xfrm>
          <a:prstGeom prst="roundRect">
            <a:avLst>
              <a:gd name="adj" fmla="val 0"/>
            </a:avLst>
          </a:prstGeom>
          <a:noFill/>
          <a:ln>
            <a:noFill/>
          </a:ln>
        </xdr:spPr>
        <xdr:style>
          <a:lnRef idx="2">
            <a:schemeClr val="accent1"/>
          </a:lnRef>
          <a:fillRef idx="1">
            <a:schemeClr val="l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pl-PL" sz="1100" baseline="0"/>
              <a:t>Funkcje JEŻELI, WYSZUKAJ.PIONOWO</a:t>
            </a:r>
            <a:endParaRPr lang="pl-PL" sz="1100"/>
          </a:p>
        </xdr:txBody>
      </xdr:sp>
      <xdr:sp macro="" textlink="">
        <xdr:nvSpPr>
          <xdr:cNvPr id="63" name="Prostokąt zaokrąglony 62"/>
          <xdr:cNvSpPr/>
        </xdr:nvSpPr>
        <xdr:spPr>
          <a:xfrm>
            <a:off x="11251406" y="1047750"/>
            <a:ext cx="1446611" cy="452437"/>
          </a:xfrm>
          <a:prstGeom prst="roundRect">
            <a:avLst>
              <a:gd name="adj" fmla="val 0"/>
            </a:avLst>
          </a:prstGeom>
          <a:noFill/>
          <a:ln>
            <a:noFill/>
          </a:ln>
        </xdr:spPr>
        <xdr:style>
          <a:lnRef idx="2">
            <a:schemeClr val="accent1"/>
          </a:lnRef>
          <a:fillRef idx="1">
            <a:schemeClr val="l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pl-PL" sz="1100" baseline="0"/>
              <a:t>Funkcje LICZ.JEŻELI, SUMA.WARUNKÓW... </a:t>
            </a:r>
            <a:endParaRPr lang="pl-PL" sz="1100"/>
          </a:p>
        </xdr:txBody>
      </xdr:sp>
      <xdr:sp macro="" textlink="">
        <xdr:nvSpPr>
          <xdr:cNvPr id="65" name="Prostokąt zaokrąglony 64"/>
          <xdr:cNvSpPr/>
        </xdr:nvSpPr>
        <xdr:spPr>
          <a:xfrm>
            <a:off x="11650266" y="59529"/>
            <a:ext cx="1446611" cy="452437"/>
          </a:xfrm>
          <a:prstGeom prst="roundRect">
            <a:avLst>
              <a:gd name="adj" fmla="val 0"/>
            </a:avLst>
          </a:prstGeom>
          <a:noFill/>
          <a:ln>
            <a:noFill/>
          </a:ln>
        </xdr:spPr>
        <xdr:style>
          <a:lnRef idx="2">
            <a:schemeClr val="accent1"/>
          </a:lnRef>
          <a:fillRef idx="1">
            <a:schemeClr val="l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pl-PL" sz="1100" baseline="0">
                <a:effectLst>
                  <a:glow rad="228600">
                    <a:schemeClr val="accent4">
                      <a:satMod val="175000"/>
                      <a:alpha val="40000"/>
                    </a:schemeClr>
                  </a:glow>
                </a:effectLst>
              </a:rPr>
              <a:t>Formuły tablicowe</a:t>
            </a:r>
            <a:endParaRPr lang="pl-PL" sz="1100">
              <a:effectLst>
                <a:glow rad="228600">
                  <a:schemeClr val="accent4">
                    <a:satMod val="175000"/>
                    <a:alpha val="40000"/>
                  </a:schemeClr>
                </a:glow>
              </a:effectLst>
            </a:endParaRPr>
          </a:p>
        </xdr:txBody>
      </xdr:sp>
      <xdr:sp macro="" textlink="">
        <xdr:nvSpPr>
          <xdr:cNvPr id="66" name="Prostokąt zaokrąglony 65"/>
          <xdr:cNvSpPr/>
        </xdr:nvSpPr>
        <xdr:spPr>
          <a:xfrm>
            <a:off x="12918281" y="-101204"/>
            <a:ext cx="1446611" cy="452437"/>
          </a:xfrm>
          <a:prstGeom prst="roundRect">
            <a:avLst>
              <a:gd name="adj" fmla="val 0"/>
            </a:avLst>
          </a:prstGeom>
          <a:noFill/>
          <a:ln>
            <a:noFill/>
          </a:ln>
        </xdr:spPr>
        <xdr:style>
          <a:lnRef idx="2">
            <a:schemeClr val="accent1"/>
          </a:lnRef>
          <a:fillRef idx="1">
            <a:schemeClr val="l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pl-PL" sz="1100" baseline="0"/>
              <a:t>VBA (Visual Basic for Applications)</a:t>
            </a:r>
            <a:endParaRPr lang="pl-PL" sz="1100"/>
          </a:p>
        </xdr:txBody>
      </xdr:sp>
      <xdr:sp macro="" textlink="">
        <xdr:nvSpPr>
          <xdr:cNvPr id="69" name="Prostokąt zaokrąglony 68"/>
          <xdr:cNvSpPr/>
        </xdr:nvSpPr>
        <xdr:spPr>
          <a:xfrm>
            <a:off x="12299156" y="517924"/>
            <a:ext cx="1446611" cy="452437"/>
          </a:xfrm>
          <a:prstGeom prst="roundRect">
            <a:avLst>
              <a:gd name="adj" fmla="val 0"/>
            </a:avLst>
          </a:prstGeom>
          <a:noFill/>
          <a:ln>
            <a:noFill/>
          </a:ln>
        </xdr:spPr>
        <xdr:style>
          <a:lnRef idx="2">
            <a:schemeClr val="accent1"/>
          </a:lnRef>
          <a:fillRef idx="1">
            <a:schemeClr val="l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pl-PL" sz="1100" baseline="0"/>
              <a:t>Funkcje INDEKS, PRZESUNIĘCIE</a:t>
            </a:r>
            <a:endParaRPr lang="pl-PL" sz="1100"/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msoch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70AD47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5B9BD5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mrexcel.com/2013books/cse2013book.html" TargetMode="External"/><Relationship Id="rId2" Type="http://schemas.openxmlformats.org/officeDocument/2006/relationships/hyperlink" Target="http://www.youtube.com/user/pmsocho" TargetMode="External"/><Relationship Id="rId1" Type="http://schemas.openxmlformats.org/officeDocument/2006/relationships/hyperlink" Target="http://www.youtube.com/user/ExcelIsFun" TargetMode="Externa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2:K2"/>
  <sheetViews>
    <sheetView showGridLines="0" showRowColHeaders="0" tabSelected="1" zoomScale="115" zoomScaleNormal="115" workbookViewId="0">
      <selection activeCell="I11" sqref="I11"/>
    </sheetView>
  </sheetViews>
  <sheetFormatPr defaultRowHeight="15" x14ac:dyDescent="0.25"/>
  <cols>
    <col min="10" max="10" width="10.140625" customWidth="1"/>
    <col min="11" max="11" width="10.28515625" customWidth="1"/>
  </cols>
  <sheetData>
    <row r="2" spans="6:11" ht="20.25" x14ac:dyDescent="0.3">
      <c r="F2" s="16"/>
      <c r="I2" s="17"/>
      <c r="J2" s="17"/>
      <c r="K2" s="17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170"/>
  <sheetViews>
    <sheetView showGridLines="0" zoomScale="160" zoomScaleNormal="160" workbookViewId="0">
      <selection activeCell="D163" sqref="D163"/>
    </sheetView>
  </sheetViews>
  <sheetFormatPr defaultRowHeight="15" x14ac:dyDescent="0.25"/>
  <cols>
    <col min="1" max="1" width="3.85546875" customWidth="1"/>
    <col min="2" max="2" width="7.5703125" customWidth="1"/>
    <col min="3" max="4" width="9.85546875" bestFit="1" customWidth="1"/>
    <col min="6" max="6" width="10.7109375" bestFit="1" customWidth="1"/>
    <col min="9" max="9" width="9.140625" customWidth="1"/>
  </cols>
  <sheetData>
    <row r="2" spans="2:8" ht="23.25" x14ac:dyDescent="0.35">
      <c r="B2" s="4" t="s">
        <v>39</v>
      </c>
      <c r="C2" s="4"/>
      <c r="D2" s="4"/>
      <c r="E2" s="4"/>
      <c r="F2" s="4"/>
      <c r="G2" s="4"/>
    </row>
    <row r="5" spans="2:8" ht="21" x14ac:dyDescent="0.35">
      <c r="H5" s="15" t="str">
        <f>B34</f>
        <v>Formuła tablicowa</v>
      </c>
    </row>
    <row r="6" spans="2:8" ht="21" x14ac:dyDescent="0.35">
      <c r="H6" s="15" t="str">
        <f>B50</f>
        <v>Tablica</v>
      </c>
    </row>
    <row r="7" spans="2:8" ht="21" x14ac:dyDescent="0.35">
      <c r="H7" s="15" t="str">
        <f>B67</f>
        <v>Jak działają formuły tablicowe</v>
      </c>
    </row>
    <row r="8" spans="2:8" ht="21" x14ac:dyDescent="0.35">
      <c r="H8" s="15" t="str">
        <f>B84</f>
        <v>Zalety formuł tablicowych</v>
      </c>
    </row>
    <row r="9" spans="2:8" ht="21" x14ac:dyDescent="0.35">
      <c r="H9" s="15" t="str">
        <f>B103</f>
        <v>Wady formuł tablicowych</v>
      </c>
    </row>
    <row r="10" spans="2:8" ht="21" x14ac:dyDescent="0.35">
      <c r="H10" s="15" t="str">
        <f>B121</f>
        <v>Jak nauczyć się formuł tablicowych</v>
      </c>
    </row>
    <row r="11" spans="2:8" ht="21" x14ac:dyDescent="0.35">
      <c r="H11" s="15" t="str">
        <f>B158</f>
        <v>Przykład formuły tablicowej</v>
      </c>
    </row>
    <row r="34" spans="2:7" ht="23.25" x14ac:dyDescent="0.35">
      <c r="B34" s="4" t="s">
        <v>9</v>
      </c>
      <c r="C34" s="4"/>
      <c r="D34" s="4"/>
      <c r="E34" s="4"/>
      <c r="F34" s="4"/>
      <c r="G34" s="4"/>
    </row>
    <row r="35" spans="2:7" x14ac:dyDescent="0.25">
      <c r="C35" t="s">
        <v>10</v>
      </c>
    </row>
    <row r="36" spans="2:7" x14ac:dyDescent="0.25">
      <c r="C36" t="s">
        <v>11</v>
      </c>
    </row>
    <row r="37" spans="2:7" x14ac:dyDescent="0.25">
      <c r="C37" t="s">
        <v>12</v>
      </c>
    </row>
    <row r="39" spans="2:7" x14ac:dyDescent="0.25">
      <c r="C39" t="str">
        <f ca="1">_xlfn.FORMULATEXT(E79)</f>
        <v>{=INDEKS(C70:C77;PODAJ.POZYCJĘ(MIN(DŁ(C70:C77));DŁ(C70:C77);0))}</v>
      </c>
    </row>
    <row r="40" spans="2:7" x14ac:dyDescent="0.25">
      <c r="C40" t="str">
        <f ca="1">_xlfn.FORMULATEXT(E81)</f>
        <v>{=WYBIERZ({1\2};C70:C77;B70:B77)}</v>
      </c>
    </row>
    <row r="41" spans="2:7" x14ac:dyDescent="0.25">
      <c r="C41" t="str">
        <f ca="1">_xlfn.FORMULATEXT(C170)</f>
        <v>{=MIN(JEŻELI(D161:D168&lt;&gt;0;D161:D168))}</v>
      </c>
    </row>
    <row r="42" spans="2:7" x14ac:dyDescent="0.25">
      <c r="C42" t="str">
        <f ca="1">_xlfn.FORMULATEXT(E82)</f>
        <v>=WYSZUKAJ.PIONOWO("Mars";WYBIERZ({1\2};C70:C77;B70:B77);2;0)</v>
      </c>
    </row>
    <row r="47" spans="2:7" ht="20.25" customHeight="1" x14ac:dyDescent="0.25"/>
    <row r="50" spans="2:8" ht="23.25" x14ac:dyDescent="0.35">
      <c r="B50" s="4" t="s">
        <v>8</v>
      </c>
      <c r="C50" s="4"/>
      <c r="D50" s="4"/>
      <c r="E50" s="4"/>
      <c r="F50" s="4"/>
      <c r="G50" s="4"/>
    </row>
    <row r="53" spans="2:8" x14ac:dyDescent="0.25">
      <c r="B53" s="2" t="s">
        <v>0</v>
      </c>
      <c r="C53" s="2" t="s">
        <v>5</v>
      </c>
      <c r="D53" s="2" t="s">
        <v>15</v>
      </c>
    </row>
    <row r="54" spans="2:8" x14ac:dyDescent="0.25">
      <c r="B54" s="5">
        <v>2578</v>
      </c>
      <c r="C54" t="s">
        <v>1</v>
      </c>
      <c r="D54">
        <v>27</v>
      </c>
      <c r="F54" s="3"/>
      <c r="G54" s="3"/>
      <c r="H54" s="3"/>
    </row>
    <row r="55" spans="2:8" x14ac:dyDescent="0.25">
      <c r="B55" s="5">
        <v>65</v>
      </c>
      <c r="C55" t="s">
        <v>16</v>
      </c>
      <c r="D55">
        <v>64</v>
      </c>
      <c r="F55" s="3"/>
      <c r="G55" s="3"/>
      <c r="H55" s="3"/>
    </row>
    <row r="56" spans="2:8" x14ac:dyDescent="0.25">
      <c r="B56" s="5">
        <v>1429</v>
      </c>
      <c r="C56" t="s">
        <v>2</v>
      </c>
      <c r="D56">
        <v>0</v>
      </c>
      <c r="F56" s="3"/>
      <c r="G56" s="3"/>
      <c r="H56" s="3"/>
    </row>
    <row r="57" spans="2:8" x14ac:dyDescent="0.25">
      <c r="B57" s="5">
        <v>610</v>
      </c>
      <c r="C57" t="s">
        <v>6</v>
      </c>
      <c r="D57">
        <v>14</v>
      </c>
      <c r="F57" s="1"/>
    </row>
    <row r="58" spans="2:8" x14ac:dyDescent="0.25">
      <c r="B58" s="5">
        <v>2277</v>
      </c>
      <c r="C58" t="s">
        <v>3</v>
      </c>
      <c r="D58">
        <v>0</v>
      </c>
      <c r="F58" s="1"/>
    </row>
    <row r="59" spans="2:8" x14ac:dyDescent="0.25">
      <c r="B59" s="6" t="s">
        <v>13</v>
      </c>
      <c r="C59" t="s">
        <v>7</v>
      </c>
      <c r="D59">
        <v>23</v>
      </c>
      <c r="F59" s="1"/>
    </row>
    <row r="60" spans="2:8" x14ac:dyDescent="0.25">
      <c r="B60" s="6" t="s">
        <v>14</v>
      </c>
      <c r="C60" t="s">
        <v>17</v>
      </c>
      <c r="D60">
        <v>43</v>
      </c>
      <c r="F60" s="1"/>
    </row>
    <row r="61" spans="2:8" x14ac:dyDescent="0.25">
      <c r="B61" s="5">
        <v>2857</v>
      </c>
      <c r="C61" t="s">
        <v>4</v>
      </c>
      <c r="D61">
        <v>29</v>
      </c>
      <c r="F61" s="1"/>
    </row>
    <row r="63" spans="2:8" x14ac:dyDescent="0.25">
      <c r="C63" s="13" t="s">
        <v>21</v>
      </c>
    </row>
    <row r="67" spans="2:7" ht="23.25" x14ac:dyDescent="0.35">
      <c r="B67" s="4" t="s">
        <v>18</v>
      </c>
      <c r="C67" s="4"/>
      <c r="D67" s="4"/>
      <c r="E67" s="4"/>
      <c r="F67" s="4"/>
      <c r="G67" s="4"/>
    </row>
    <row r="69" spans="2:7" x14ac:dyDescent="0.25">
      <c r="B69" s="2" t="s">
        <v>0</v>
      </c>
      <c r="C69" s="2" t="s">
        <v>5</v>
      </c>
      <c r="D69" s="2" t="s">
        <v>15</v>
      </c>
    </row>
    <row r="70" spans="2:7" x14ac:dyDescent="0.25">
      <c r="B70" s="5">
        <v>2578</v>
      </c>
      <c r="C70" t="s">
        <v>1</v>
      </c>
      <c r="D70">
        <v>27</v>
      </c>
    </row>
    <row r="71" spans="2:7" x14ac:dyDescent="0.25">
      <c r="B71" s="5">
        <v>65</v>
      </c>
      <c r="C71" t="s">
        <v>16</v>
      </c>
      <c r="D71">
        <v>64</v>
      </c>
    </row>
    <row r="72" spans="2:7" x14ac:dyDescent="0.25">
      <c r="B72" s="5">
        <v>1429</v>
      </c>
      <c r="C72" t="s">
        <v>2</v>
      </c>
      <c r="D72">
        <v>0</v>
      </c>
    </row>
    <row r="73" spans="2:7" x14ac:dyDescent="0.25">
      <c r="B73" s="5">
        <v>610</v>
      </c>
      <c r="C73" t="s">
        <v>41</v>
      </c>
      <c r="D73">
        <v>14</v>
      </c>
    </row>
    <row r="74" spans="2:7" x14ac:dyDescent="0.25">
      <c r="B74" s="5">
        <v>2277</v>
      </c>
      <c r="C74" t="s">
        <v>3</v>
      </c>
      <c r="D74">
        <v>0</v>
      </c>
    </row>
    <row r="75" spans="2:7" x14ac:dyDescent="0.25">
      <c r="B75" s="6" t="s">
        <v>13</v>
      </c>
      <c r="C75" t="s">
        <v>42</v>
      </c>
      <c r="D75">
        <v>23</v>
      </c>
    </row>
    <row r="76" spans="2:7" x14ac:dyDescent="0.25">
      <c r="B76" s="6" t="s">
        <v>14</v>
      </c>
      <c r="C76" t="s">
        <v>16</v>
      </c>
      <c r="D76">
        <v>43</v>
      </c>
    </row>
    <row r="77" spans="2:7" x14ac:dyDescent="0.25">
      <c r="B77" s="5">
        <v>2857</v>
      </c>
      <c r="C77" t="s">
        <v>4</v>
      </c>
      <c r="D77">
        <v>29</v>
      </c>
    </row>
    <row r="78" spans="2:7" x14ac:dyDescent="0.25">
      <c r="G78" t="s">
        <v>4</v>
      </c>
    </row>
    <row r="79" spans="2:7" x14ac:dyDescent="0.25">
      <c r="B79" s="9"/>
      <c r="C79" s="10" t="s">
        <v>20</v>
      </c>
      <c r="D79" s="9"/>
      <c r="E79" s="12" t="str">
        <f t="array" ref="E79">INDEX(C70:C77,MATCH(MIN(LEN(C70:C77)),LEN(C70:C77),0))</f>
        <v>LG</v>
      </c>
    </row>
    <row r="81" spans="2:7" x14ac:dyDescent="0.25">
      <c r="B81" s="11"/>
      <c r="C81" s="10" t="s">
        <v>19</v>
      </c>
      <c r="D81" s="9"/>
      <c r="E81" s="12" t="str">
        <f t="array" ref="E81">CHOOSE({1,2},C70:C77,B70:B77)</f>
        <v>Mars</v>
      </c>
    </row>
    <row r="82" spans="2:7" x14ac:dyDescent="0.25">
      <c r="E82" s="12">
        <f>VLOOKUP("Mars",CHOOSE({1,2},C70:C77,B70:B77),2,0)</f>
        <v>2578</v>
      </c>
    </row>
    <row r="84" spans="2:7" ht="23.25" x14ac:dyDescent="0.35">
      <c r="B84" s="4" t="s">
        <v>31</v>
      </c>
      <c r="C84" s="4"/>
      <c r="D84" s="4"/>
      <c r="E84" s="4"/>
      <c r="F84" s="4"/>
      <c r="G84" s="4"/>
    </row>
    <row r="86" spans="2:7" ht="15.75" x14ac:dyDescent="0.25">
      <c r="C86" s="14" t="s">
        <v>23</v>
      </c>
    </row>
    <row r="87" spans="2:7" ht="6.75" customHeight="1" x14ac:dyDescent="0.25">
      <c r="C87" s="14"/>
    </row>
    <row r="88" spans="2:7" ht="15.75" x14ac:dyDescent="0.25">
      <c r="C88" s="14" t="s">
        <v>22</v>
      </c>
    </row>
    <row r="89" spans="2:7" ht="6.75" customHeight="1" x14ac:dyDescent="0.25">
      <c r="C89" s="14"/>
    </row>
    <row r="90" spans="2:7" ht="15.75" x14ac:dyDescent="0.25">
      <c r="C90" s="14" t="s">
        <v>24</v>
      </c>
    </row>
    <row r="91" spans="2:7" ht="6.75" customHeight="1" x14ac:dyDescent="0.25">
      <c r="C91" s="14"/>
    </row>
    <row r="92" spans="2:7" ht="15.75" x14ac:dyDescent="0.25">
      <c r="C92" s="14" t="s">
        <v>29</v>
      </c>
    </row>
    <row r="93" spans="2:7" ht="6.75" customHeight="1" x14ac:dyDescent="0.25">
      <c r="C93" s="14"/>
    </row>
    <row r="94" spans="2:7" ht="15.75" x14ac:dyDescent="0.25">
      <c r="C94" s="14" t="s">
        <v>30</v>
      </c>
    </row>
    <row r="103" spans="2:7" ht="23.25" x14ac:dyDescent="0.35">
      <c r="B103" s="4" t="s">
        <v>32</v>
      </c>
      <c r="C103" s="4"/>
      <c r="D103" s="4"/>
      <c r="E103" s="4"/>
      <c r="F103" s="4"/>
      <c r="G103" s="4"/>
    </row>
    <row r="105" spans="2:7" ht="15.75" x14ac:dyDescent="0.25">
      <c r="C105" s="14" t="s">
        <v>38</v>
      </c>
    </row>
    <row r="106" spans="2:7" ht="6.75" customHeight="1" x14ac:dyDescent="0.25">
      <c r="C106" s="14"/>
    </row>
    <row r="107" spans="2:7" ht="15.75" x14ac:dyDescent="0.25">
      <c r="C107" s="14" t="s">
        <v>33</v>
      </c>
    </row>
    <row r="108" spans="2:7" ht="6.75" customHeight="1" x14ac:dyDescent="0.25">
      <c r="C108" s="14"/>
    </row>
    <row r="109" spans="2:7" ht="15.75" x14ac:dyDescent="0.25">
      <c r="C109" s="14" t="s">
        <v>35</v>
      </c>
    </row>
    <row r="110" spans="2:7" ht="6.75" customHeight="1" x14ac:dyDescent="0.25">
      <c r="C110" s="14"/>
    </row>
    <row r="111" spans="2:7" ht="15.75" x14ac:dyDescent="0.25">
      <c r="C111" s="14" t="s">
        <v>34</v>
      </c>
    </row>
    <row r="112" spans="2:7" ht="6.75" customHeight="1" x14ac:dyDescent="0.25">
      <c r="C112" s="14"/>
    </row>
    <row r="113" spans="2:8" ht="15.75" x14ac:dyDescent="0.25">
      <c r="C113" s="14"/>
    </row>
    <row r="119" spans="2:8" ht="19.5" customHeight="1" x14ac:dyDescent="0.25"/>
    <row r="121" spans="2:8" ht="23.25" x14ac:dyDescent="0.35">
      <c r="B121" s="4" t="s">
        <v>40</v>
      </c>
      <c r="C121" s="4"/>
      <c r="D121" s="4"/>
      <c r="E121" s="4"/>
      <c r="F121" s="4"/>
      <c r="G121" s="4"/>
      <c r="H121" s="4"/>
    </row>
    <row r="125" spans="2:8" x14ac:dyDescent="0.25">
      <c r="D125" t="s">
        <v>25</v>
      </c>
      <c r="E125" s="8" t="s">
        <v>27</v>
      </c>
    </row>
    <row r="126" spans="2:8" x14ac:dyDescent="0.25">
      <c r="D126" t="s">
        <v>26</v>
      </c>
      <c r="E126" s="8" t="s">
        <v>28</v>
      </c>
    </row>
    <row r="135" spans="8:8" x14ac:dyDescent="0.25">
      <c r="H135" s="8" t="s">
        <v>37</v>
      </c>
    </row>
    <row r="158" spans="2:7" ht="23.25" x14ac:dyDescent="0.35">
      <c r="B158" s="4" t="s">
        <v>43</v>
      </c>
      <c r="C158" s="4"/>
      <c r="D158" s="4"/>
      <c r="E158" s="4"/>
      <c r="F158" s="4"/>
      <c r="G158" s="4"/>
    </row>
    <row r="160" spans="2:7" x14ac:dyDescent="0.25">
      <c r="B160" s="2" t="s">
        <v>0</v>
      </c>
      <c r="C160" s="2" t="s">
        <v>5</v>
      </c>
      <c r="D160" s="2" t="s">
        <v>15</v>
      </c>
    </row>
    <row r="161" spans="2:8" x14ac:dyDescent="0.25">
      <c r="B161" s="5">
        <v>2578</v>
      </c>
      <c r="C161" t="s">
        <v>1</v>
      </c>
      <c r="D161">
        <v>27</v>
      </c>
      <c r="F161" s="3"/>
      <c r="G161" s="3"/>
      <c r="H161" s="3"/>
    </row>
    <row r="162" spans="2:8" x14ac:dyDescent="0.25">
      <c r="B162" s="5">
        <v>65</v>
      </c>
      <c r="C162" t="s">
        <v>16</v>
      </c>
      <c r="D162">
        <v>30</v>
      </c>
    </row>
    <row r="163" spans="2:8" x14ac:dyDescent="0.25">
      <c r="B163" s="5">
        <v>1429</v>
      </c>
      <c r="C163" t="s">
        <v>2</v>
      </c>
      <c r="D163">
        <v>0</v>
      </c>
    </row>
    <row r="164" spans="2:8" x14ac:dyDescent="0.25">
      <c r="B164" s="5">
        <v>610</v>
      </c>
      <c r="C164" t="s">
        <v>41</v>
      </c>
      <c r="D164">
        <v>14</v>
      </c>
    </row>
    <row r="165" spans="2:8" x14ac:dyDescent="0.25">
      <c r="B165" s="5">
        <v>2277</v>
      </c>
      <c r="C165" t="s">
        <v>3</v>
      </c>
      <c r="D165">
        <v>0</v>
      </c>
    </row>
    <row r="166" spans="2:8" x14ac:dyDescent="0.25">
      <c r="B166" s="6" t="s">
        <v>13</v>
      </c>
      <c r="C166" t="s">
        <v>42</v>
      </c>
      <c r="D166">
        <v>23</v>
      </c>
    </row>
    <row r="167" spans="2:8" x14ac:dyDescent="0.25">
      <c r="B167" s="6" t="s">
        <v>14</v>
      </c>
      <c r="C167" t="s">
        <v>16</v>
      </c>
      <c r="D167">
        <v>0</v>
      </c>
      <c r="F167" s="1"/>
    </row>
    <row r="168" spans="2:8" x14ac:dyDescent="0.25">
      <c r="B168" s="5">
        <v>2857</v>
      </c>
      <c r="C168" t="s">
        <v>4</v>
      </c>
      <c r="D168">
        <v>29</v>
      </c>
      <c r="F168" s="1"/>
    </row>
    <row r="170" spans="2:8" x14ac:dyDescent="0.25">
      <c r="C170" s="7">
        <f t="array" ref="C170">MIN(IF(D161:D168&lt;&gt;0,D161:D168))</f>
        <v>14</v>
      </c>
      <c r="D170" t="s">
        <v>36</v>
      </c>
    </row>
  </sheetData>
  <hyperlinks>
    <hyperlink ref="E125" r:id="rId1"/>
    <hyperlink ref="E126" r:id="rId2"/>
    <hyperlink ref="H135" r:id="rId3"/>
  </hyperlinks>
  <pageMargins left="0.7" right="0.7" top="0.75" bottom="0.75" header="0.3" footer="0.3"/>
  <pageSetup paperSize="9" orientation="portrait" r:id="rId4"/>
  <ignoredErrors>
    <ignoredError sqref="B59:B60 B75:B76 B166:B167" numberStoredAsText="1"/>
  </ignoredErrors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</vt:i4>
      </vt:variant>
    </vt:vector>
  </HeadingPairs>
  <TitlesOfParts>
    <vt:vector size="2" baseType="lpstr">
      <vt:lpstr>pmsocho</vt:lpstr>
      <vt:lpstr>ex-540</vt:lpstr>
    </vt:vector>
  </TitlesOfParts>
  <Company>Piotr Majcher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Szkolenia Excel</dc:title>
  <dc:subject>Szkolenia Excel - pmsocho.com</dc:subject>
  <dc:creator>Piotr Majcher - pmsocho.com</dc:creator>
  <cp:keywords>www.pmsocho.com</cp:keywords>
  <dc:description>Szukasz szkolenia z Excela?</dc:description>
  <cp:lastModifiedBy>Piotr</cp:lastModifiedBy>
  <dcterms:created xsi:type="dcterms:W3CDTF">2015-01-06T12:32:51Z</dcterms:created>
  <dcterms:modified xsi:type="dcterms:W3CDTF">2016-01-15T11:35:50Z</dcterms:modified>
  <cp:category>Excel</cp:category>
  <cp:contentStatus>Szkolenie Excel</cp:contentStatus>
</cp:coreProperties>
</file>