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1" sheetId="7" r:id="rId2"/>
    <sheet name="ex-601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8" l="1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</calcChain>
</file>

<file path=xl/sharedStrings.xml><?xml version="1.0" encoding="utf-8"?>
<sst xmlns="http://schemas.openxmlformats.org/spreadsheetml/2006/main" count="34" uniqueCount="17">
  <si>
    <t>#</t>
  </si>
  <si>
    <t>STOWARZYSZENIE NA RZECZ ROZWOJU WSI MECHNICA</t>
  </si>
  <si>
    <t>LUDOWY KLUB SPORTOWY "START" MSZANA W MSZANIE</t>
  </si>
  <si>
    <t>JASTRZĘBSKI KLUB HOKEJOWY GKS JASTRZĘBIE</t>
  </si>
  <si>
    <t>STOWARZYSZENIE KULTURY ZIEMI RACIBORSKIEJ "ŹRÓDŁO"</t>
  </si>
  <si>
    <t>GLIWICKI KLUB "KARATE KYOKUSHIN"</t>
  </si>
  <si>
    <t>GÓRNICZY KLUB SPORTOWY "PNIÓWEK 74"</t>
  </si>
  <si>
    <t>LUDOWY KLUB SPORTOWY "BUK" RUDY</t>
  </si>
  <si>
    <t>TOWARZYSTWO SPORTOWE "ISKRA" LASOWICE</t>
  </si>
  <si>
    <t>UCZNIOWSKI KLUB SPORTOWY "ŚLĄSK" W ZABRZU</t>
  </si>
  <si>
    <t>SIATKARSKI KLUB "GÓRNIK RADLIN" Z SIEDZIBĄ W RADLINIE</t>
  </si>
  <si>
    <t>Beneficjent</t>
  </si>
  <si>
    <t>Beneficjent poprawnie</t>
  </si>
  <si>
    <t>KLUB PIŁKARSKI "RYBKA" W RYBNIKU</t>
  </si>
  <si>
    <t>GKS "URANIA" PRZY KWK "POLSKA - WIREK"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</si>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</sst>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/>
    <xf numFmtId="0" fontId="0" fillId="3" borderId="0" xfId="0" applyNumberFormat="1" applyFill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247214</xdr:colOff>
      <xdr:row>14</xdr:row>
      <xdr:rowOff>172640</xdr:rowOff>
    </xdr:from>
    <xdr:to>
      <xdr:col>3</xdr:col>
      <xdr:colOff>1753098</xdr:colOff>
      <xdr:row>43</xdr:row>
      <xdr:rowOff>157578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323" y="2839640"/>
          <a:ext cx="4917025" cy="55094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K19" sqref="K1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15</v>
      </c>
    </row>
    <row r="2" spans="1:11" ht="26.25" x14ac:dyDescent="0.4">
      <c r="A2" s="6" t="s">
        <v>16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60" zoomScaleNormal="160" workbookViewId="0"/>
  </sheetViews>
  <sheetFormatPr defaultRowHeight="15" x14ac:dyDescent="0.25"/>
  <cols>
    <col min="1" max="1" width="3.85546875" customWidth="1"/>
    <col min="2" max="2" width="3.5703125" customWidth="1"/>
    <col min="3" max="3" width="51.140625" customWidth="1"/>
    <col min="4" max="4" width="36" customWidth="1"/>
    <col min="5" max="5" width="40.140625" customWidth="1"/>
    <col min="7" max="7" width="10.7109375" bestFit="1" customWidth="1"/>
  </cols>
  <sheetData>
    <row r="2" spans="2:7" x14ac:dyDescent="0.25">
      <c r="B2" s="2" t="s">
        <v>0</v>
      </c>
      <c r="C2" s="2" t="s">
        <v>11</v>
      </c>
      <c r="D2" s="2" t="s">
        <v>12</v>
      </c>
      <c r="E2" s="2" t="s">
        <v>12</v>
      </c>
    </row>
    <row r="3" spans="2:7" x14ac:dyDescent="0.25">
      <c r="B3">
        <v>1</v>
      </c>
      <c r="C3" t="s">
        <v>13</v>
      </c>
      <c r="D3" s="4"/>
      <c r="E3" s="5"/>
      <c r="G3" s="1"/>
    </row>
    <row r="4" spans="2:7" x14ac:dyDescent="0.25">
      <c r="B4">
        <v>2</v>
      </c>
      <c r="C4" t="s">
        <v>6</v>
      </c>
      <c r="D4" s="4"/>
      <c r="E4" s="5"/>
      <c r="G4" s="1"/>
    </row>
    <row r="5" spans="2:7" x14ac:dyDescent="0.25">
      <c r="B5">
        <v>3</v>
      </c>
      <c r="C5" t="s">
        <v>5</v>
      </c>
      <c r="D5" s="4"/>
      <c r="E5" s="5"/>
      <c r="G5" s="1"/>
    </row>
    <row r="6" spans="2:7" x14ac:dyDescent="0.25">
      <c r="B6">
        <v>4</v>
      </c>
      <c r="C6" t="s">
        <v>1</v>
      </c>
      <c r="D6" s="4"/>
      <c r="E6" s="5"/>
      <c r="G6" s="1"/>
    </row>
    <row r="7" spans="2:7" x14ac:dyDescent="0.25">
      <c r="B7">
        <v>5</v>
      </c>
      <c r="C7" t="s">
        <v>7</v>
      </c>
      <c r="D7" s="4"/>
      <c r="E7" s="5"/>
      <c r="G7" s="1"/>
    </row>
    <row r="8" spans="2:7" x14ac:dyDescent="0.25">
      <c r="B8">
        <v>6</v>
      </c>
      <c r="C8" t="s">
        <v>2</v>
      </c>
      <c r="D8" s="4"/>
      <c r="E8" s="5"/>
      <c r="G8" s="1"/>
    </row>
    <row r="9" spans="2:7" x14ac:dyDescent="0.25">
      <c r="B9">
        <v>7</v>
      </c>
      <c r="C9" t="s">
        <v>3</v>
      </c>
      <c r="D9" s="4"/>
      <c r="E9" s="5"/>
      <c r="G9" s="1"/>
    </row>
    <row r="10" spans="2:7" x14ac:dyDescent="0.25">
      <c r="B10">
        <v>8</v>
      </c>
      <c r="C10" t="s">
        <v>9</v>
      </c>
      <c r="D10" s="4"/>
      <c r="E10" s="5"/>
      <c r="G10" s="1"/>
    </row>
    <row r="11" spans="2:7" x14ac:dyDescent="0.25">
      <c r="B11">
        <v>9</v>
      </c>
      <c r="C11" t="s">
        <v>10</v>
      </c>
      <c r="D11" s="4"/>
      <c r="E11" s="5"/>
      <c r="G11" s="1"/>
    </row>
    <row r="12" spans="2:7" x14ac:dyDescent="0.25">
      <c r="B12">
        <v>10</v>
      </c>
      <c r="C12" t="s">
        <v>4</v>
      </c>
      <c r="D12" s="4"/>
      <c r="E12" s="5"/>
      <c r="G12" s="1"/>
    </row>
    <row r="13" spans="2:7" x14ac:dyDescent="0.25">
      <c r="B13">
        <v>11</v>
      </c>
      <c r="C13" t="s">
        <v>8</v>
      </c>
      <c r="D13" s="4"/>
      <c r="E13" s="5"/>
      <c r="G13" s="1"/>
    </row>
    <row r="14" spans="2:7" x14ac:dyDescent="0.25">
      <c r="B14">
        <v>14</v>
      </c>
      <c r="C14" t="s">
        <v>14</v>
      </c>
      <c r="D14" s="4"/>
      <c r="E14" s="5"/>
      <c r="G14" s="1"/>
    </row>
    <row r="15" spans="2:7" x14ac:dyDescent="0.25">
      <c r="D15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60" zoomScaleNormal="160" workbookViewId="0">
      <selection activeCell="C14" sqref="C14"/>
    </sheetView>
  </sheetViews>
  <sheetFormatPr defaultRowHeight="15" x14ac:dyDescent="0.25"/>
  <cols>
    <col min="1" max="1" width="3.85546875" customWidth="1"/>
    <col min="2" max="2" width="3.5703125" customWidth="1"/>
    <col min="3" max="3" width="54.140625" bestFit="1" customWidth="1"/>
    <col min="4" max="5" width="60.5703125" bestFit="1" customWidth="1"/>
    <col min="7" max="7" width="10.7109375" bestFit="1" customWidth="1"/>
  </cols>
  <sheetData>
    <row r="2" spans="2:7" x14ac:dyDescent="0.25">
      <c r="B2" s="2" t="s">
        <v>0</v>
      </c>
      <c r="C2" s="2" t="s">
        <v>11</v>
      </c>
      <c r="D2" s="2" t="s">
        <v>12</v>
      </c>
      <c r="E2" s="2" t="s">
        <v>12</v>
      </c>
    </row>
    <row r="3" spans="2:7" x14ac:dyDescent="0.25">
      <c r="B3">
        <v>1</v>
      </c>
      <c r="C3" t="s">
        <v>13</v>
      </c>
      <c r="D3" s="4" t="str">
        <f>SUBSTITUTE(C3,"""","")</f>
        <v>KLUB PIŁKARSKI RYBKA W RYBNIKU</v>
      </c>
      <c r="E3" s="5" t="str">
        <f>SUBSTITUTE(C3,CHAR(34),"")</f>
        <v>KLUB PIŁKARSKI RYBKA W RYBNIKU</v>
      </c>
      <c r="G3" s="1"/>
    </row>
    <row r="4" spans="2:7" x14ac:dyDescent="0.25">
      <c r="B4">
        <v>2</v>
      </c>
      <c r="C4" t="s">
        <v>6</v>
      </c>
      <c r="D4" s="4" t="str">
        <f t="shared" ref="D4:D14" si="0">SUBSTITUTE(C4,"""","")</f>
        <v>GÓRNICZY KLUB SPORTOWY PNIÓWEK 74</v>
      </c>
      <c r="E4" s="5" t="str">
        <f t="shared" ref="E4:E14" si="1">SUBSTITUTE(C4,CHAR(34),"")</f>
        <v>GÓRNICZY KLUB SPORTOWY PNIÓWEK 74</v>
      </c>
      <c r="G4" s="1"/>
    </row>
    <row r="5" spans="2:7" x14ac:dyDescent="0.25">
      <c r="B5">
        <v>3</v>
      </c>
      <c r="C5" t="s">
        <v>5</v>
      </c>
      <c r="D5" s="4" t="str">
        <f t="shared" si="0"/>
        <v>GLIWICKI KLUB KARATE KYOKUSHIN</v>
      </c>
      <c r="E5" s="5" t="str">
        <f t="shared" si="1"/>
        <v>GLIWICKI KLUB KARATE KYOKUSHIN</v>
      </c>
      <c r="G5" s="1"/>
    </row>
    <row r="6" spans="2:7" x14ac:dyDescent="0.25">
      <c r="B6">
        <v>4</v>
      </c>
      <c r="C6" t="s">
        <v>1</v>
      </c>
      <c r="D6" s="4" t="str">
        <f t="shared" si="0"/>
        <v>STOWARZYSZENIE NA RZECZ ROZWOJU WSI MECHNICA</v>
      </c>
      <c r="E6" s="5" t="str">
        <f t="shared" si="1"/>
        <v>STOWARZYSZENIE NA RZECZ ROZWOJU WSI MECHNICA</v>
      </c>
      <c r="G6" s="1"/>
    </row>
    <row r="7" spans="2:7" x14ac:dyDescent="0.25">
      <c r="B7">
        <v>5</v>
      </c>
      <c r="C7" t="s">
        <v>7</v>
      </c>
      <c r="D7" s="4" t="str">
        <f t="shared" si="0"/>
        <v>LUDOWY KLUB SPORTOWY BUK RUDY</v>
      </c>
      <c r="E7" s="5" t="str">
        <f t="shared" si="1"/>
        <v>LUDOWY KLUB SPORTOWY BUK RUDY</v>
      </c>
      <c r="G7" s="1"/>
    </row>
    <row r="8" spans="2:7" x14ac:dyDescent="0.25">
      <c r="B8">
        <v>6</v>
      </c>
      <c r="C8" t="s">
        <v>2</v>
      </c>
      <c r="D8" s="4" t="str">
        <f t="shared" si="0"/>
        <v>LUDOWY KLUB SPORTOWY START MSZANA W MSZANIE</v>
      </c>
      <c r="E8" s="5" t="str">
        <f t="shared" si="1"/>
        <v>LUDOWY KLUB SPORTOWY START MSZANA W MSZANIE</v>
      </c>
      <c r="G8" s="1"/>
    </row>
    <row r="9" spans="2:7" x14ac:dyDescent="0.25">
      <c r="B9">
        <v>7</v>
      </c>
      <c r="C9" t="s">
        <v>3</v>
      </c>
      <c r="D9" s="4" t="str">
        <f t="shared" si="0"/>
        <v>JASTRZĘBSKI KLUB HOKEJOWY GKS JASTRZĘBIE</v>
      </c>
      <c r="E9" s="5" t="str">
        <f t="shared" si="1"/>
        <v>JASTRZĘBSKI KLUB HOKEJOWY GKS JASTRZĘBIE</v>
      </c>
      <c r="G9" s="1"/>
    </row>
    <row r="10" spans="2:7" x14ac:dyDescent="0.25">
      <c r="B10">
        <v>8</v>
      </c>
      <c r="C10" t="s">
        <v>9</v>
      </c>
      <c r="D10" s="4" t="str">
        <f t="shared" si="0"/>
        <v>UCZNIOWSKI KLUB SPORTOWY ŚLĄSK W ZABRZU</v>
      </c>
      <c r="E10" s="5" t="str">
        <f t="shared" si="1"/>
        <v>UCZNIOWSKI KLUB SPORTOWY ŚLĄSK W ZABRZU</v>
      </c>
      <c r="G10" s="1"/>
    </row>
    <row r="11" spans="2:7" x14ac:dyDescent="0.25">
      <c r="B11">
        <v>9</v>
      </c>
      <c r="C11" t="s">
        <v>10</v>
      </c>
      <c r="D11" s="4" t="str">
        <f t="shared" si="0"/>
        <v>SIATKARSKI KLUB GÓRNIK RADLIN Z SIEDZIBĄ W RADLINIE</v>
      </c>
      <c r="E11" s="5" t="str">
        <f t="shared" si="1"/>
        <v>SIATKARSKI KLUB GÓRNIK RADLIN Z SIEDZIBĄ W RADLINIE</v>
      </c>
      <c r="G11" s="1"/>
    </row>
    <row r="12" spans="2:7" x14ac:dyDescent="0.25">
      <c r="B12">
        <v>10</v>
      </c>
      <c r="C12" t="s">
        <v>4</v>
      </c>
      <c r="D12" s="4" t="str">
        <f t="shared" si="0"/>
        <v>STOWARZYSZENIE KULTURY ZIEMI RACIBORSKIEJ ŹRÓDŁO</v>
      </c>
      <c r="E12" s="5" t="str">
        <f t="shared" si="1"/>
        <v>STOWARZYSZENIE KULTURY ZIEMI RACIBORSKIEJ ŹRÓDŁO</v>
      </c>
      <c r="G12" s="1"/>
    </row>
    <row r="13" spans="2:7" x14ac:dyDescent="0.25">
      <c r="B13">
        <v>11</v>
      </c>
      <c r="C13" t="s">
        <v>8</v>
      </c>
      <c r="D13" s="4" t="str">
        <f t="shared" si="0"/>
        <v>TOWARZYSTWO SPORTOWE ISKRA LASOWICE</v>
      </c>
      <c r="E13" s="5" t="str">
        <f t="shared" si="1"/>
        <v>TOWARZYSTWO SPORTOWE ISKRA LASOWICE</v>
      </c>
      <c r="G13" s="1"/>
    </row>
    <row r="14" spans="2:7" x14ac:dyDescent="0.25">
      <c r="B14">
        <v>14</v>
      </c>
      <c r="C14" t="s">
        <v>14</v>
      </c>
      <c r="D14" s="4" t="str">
        <f t="shared" si="0"/>
        <v>GKS URANIA PRZY KWK POLSKA - WIREK</v>
      </c>
      <c r="E14" s="5" t="str">
        <f t="shared" si="1"/>
        <v>GKS URANIA PRZY KWK POLSKA - WIREK</v>
      </c>
      <c r="G14" s="1"/>
    </row>
    <row r="15" spans="2:7" x14ac:dyDescent="0.25">
      <c r="D1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ex-601</vt:lpstr>
      <vt:lpstr>ex-601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2016-05-17T13:27:41Z</dcterms:modified>
  <cp:category>Excel</cp:category>
  <cp:contentStatus>Szkolenie Excel</cp:contentStatus>
</cp:coreProperties>
</file>