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632" sheetId="7" r:id="rId2"/>
    <sheet name="ex-63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 l="1"/>
  <c r="I4" i="8"/>
  <c r="I3" i="8"/>
</calcChain>
</file>

<file path=xl/sharedStrings.xml><?xml version="1.0" encoding="utf-8"?>
<sst xmlns="http://schemas.openxmlformats.org/spreadsheetml/2006/main" count="178" uniqueCount="47">
  <si>
    <t>Rodzaj projektu</t>
  </si>
  <si>
    <t>Program</t>
  </si>
  <si>
    <t>Secure, clean and efficient energy</t>
  </si>
  <si>
    <t>SESAR Joint Undertaking</t>
  </si>
  <si>
    <t>Projekt 1</t>
  </si>
  <si>
    <t>Projekt 2</t>
  </si>
  <si>
    <t>Projekt 3</t>
  </si>
  <si>
    <t>Projekt 4</t>
  </si>
  <si>
    <t>Projekt 5</t>
  </si>
  <si>
    <t>Projekt 6</t>
  </si>
  <si>
    <t>Projekt 7</t>
  </si>
  <si>
    <t>Projekt 8</t>
  </si>
  <si>
    <t>Projekt 9</t>
  </si>
  <si>
    <t>Projekt 10</t>
  </si>
  <si>
    <t>Projekt 11</t>
  </si>
  <si>
    <t>Projekt 12</t>
  </si>
  <si>
    <t>Projekt 13</t>
  </si>
  <si>
    <t>Projekt 14</t>
  </si>
  <si>
    <t>Projekt 15</t>
  </si>
  <si>
    <t>Projekt 16</t>
  </si>
  <si>
    <t>Projekt 17</t>
  </si>
  <si>
    <t>Projekt 18</t>
  </si>
  <si>
    <t>Projekt 19</t>
  </si>
  <si>
    <t>Projekt 20</t>
  </si>
  <si>
    <t>Projekt 21</t>
  </si>
  <si>
    <t>Projekt 22</t>
  </si>
  <si>
    <t>Projekt 23</t>
  </si>
  <si>
    <t>Projekt 24</t>
  </si>
  <si>
    <t>Nazwa</t>
  </si>
  <si>
    <t>Smart transport</t>
  </si>
  <si>
    <t>Future Technologies</t>
  </si>
  <si>
    <t>Leadership in technologies</t>
  </si>
  <si>
    <t>Europe in a changing world</t>
  </si>
  <si>
    <t>Research and Innovation</t>
  </si>
  <si>
    <t>Innovation</t>
  </si>
  <si>
    <t>Coordination and Support</t>
  </si>
  <si>
    <t>Ocena wynik</t>
  </si>
  <si>
    <t>Ocena próg</t>
  </si>
  <si>
    <t>&lt; próg</t>
  </si>
  <si>
    <t>= próg</t>
  </si>
  <si>
    <t>&gt; próg</t>
  </si>
  <si>
    <t>Liczba projektów</t>
  </si>
  <si>
    <t>Dodatkowe wymagania:</t>
  </si>
  <si>
    <t>Rodzaj projektu:</t>
  </si>
  <si>
    <t>Program: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</si>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</sst>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0" xfId="1" applyAlignment="1">
      <alignment vertical="center"/>
    </xf>
    <xf numFmtId="0" fontId="1" fillId="2" borderId="0" xfId="1" applyNumberFormat="1" applyAlignment="1">
      <alignment vertical="center" wrapText="1"/>
    </xf>
    <xf numFmtId="0" fontId="0" fillId="5" borderId="0" xfId="0" applyFill="1"/>
    <xf numFmtId="14" fontId="2" fillId="3" borderId="0" xfId="2" applyNumberFormat="1"/>
    <xf numFmtId="14" fontId="2" fillId="3" borderId="0" xfId="2" quotePrefix="1" applyNumberFormat="1"/>
    <xf numFmtId="0" fontId="2" fillId="3" borderId="0" xfId="2"/>
    <xf numFmtId="14" fontId="0" fillId="4" borderId="0" xfId="3" applyNumberFormat="1" applyFont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20% — akcent 1" xfId="2" builtinId="30"/>
    <cellStyle name="40% — akcent 1" xfId="3" builtinId="31"/>
    <cellStyle name="Akcent 1" xfId="1" builtinId="29"/>
    <cellStyle name="Hiperłącze" xfId="4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366192-AF6C-48F4-ABA8-850528B1FD6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27B4206-6EAA-4975-B2CF-E8492B47AA9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15387C9-F65F-4D4F-AB09-0BA38F343C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EEBF815-503F-4000-8408-2952CC8A55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0" t="s">
        <v>45</v>
      </c>
    </row>
    <row r="2" spans="1:11" ht="26.25" x14ac:dyDescent="0.4">
      <c r="A2" s="10" t="s">
        <v>46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zoomScale="160" zoomScaleNormal="160" workbookViewId="0"/>
  </sheetViews>
  <sheetFormatPr defaultRowHeight="15" x14ac:dyDescent="0.25"/>
  <cols>
    <col min="1" max="1" width="1.28515625" customWidth="1"/>
    <col min="2" max="2" width="9" customWidth="1"/>
    <col min="3" max="4" width="5.42578125" customWidth="1"/>
    <col min="5" max="6" width="6" style="2" customWidth="1"/>
    <col min="7" max="7" width="4.5703125" customWidth="1"/>
    <col min="8" max="8" width="16.7109375" customWidth="1"/>
    <col min="9" max="9" width="23" customWidth="1"/>
  </cols>
  <sheetData>
    <row r="2" spans="2:9" ht="60" x14ac:dyDescent="0.25">
      <c r="B2" s="3" t="s">
        <v>28</v>
      </c>
      <c r="C2" s="3" t="s">
        <v>0</v>
      </c>
      <c r="D2" s="3" t="s">
        <v>1</v>
      </c>
      <c r="E2" s="4" t="s">
        <v>36</v>
      </c>
      <c r="F2" s="4" t="s">
        <v>37</v>
      </c>
      <c r="I2" s="8" t="s">
        <v>41</v>
      </c>
    </row>
    <row r="3" spans="2:9" x14ac:dyDescent="0.25">
      <c r="B3" t="s">
        <v>4</v>
      </c>
      <c r="C3" t="s">
        <v>33</v>
      </c>
      <c r="D3" t="s">
        <v>29</v>
      </c>
      <c r="E3" s="2">
        <v>4</v>
      </c>
      <c r="F3" s="2">
        <v>4</v>
      </c>
      <c r="H3" s="6" t="s">
        <v>38</v>
      </c>
      <c r="I3" s="5"/>
    </row>
    <row r="4" spans="2:9" x14ac:dyDescent="0.25">
      <c r="B4" t="s">
        <v>5</v>
      </c>
      <c r="C4" t="s">
        <v>34</v>
      </c>
      <c r="D4" t="s">
        <v>29</v>
      </c>
      <c r="E4" s="2">
        <v>6</v>
      </c>
      <c r="F4" s="2">
        <v>6</v>
      </c>
      <c r="H4" s="7" t="s">
        <v>39</v>
      </c>
      <c r="I4" s="5"/>
    </row>
    <row r="5" spans="2:9" x14ac:dyDescent="0.25">
      <c r="B5" t="s">
        <v>6</v>
      </c>
      <c r="C5" t="s">
        <v>33</v>
      </c>
      <c r="D5" t="s">
        <v>32</v>
      </c>
      <c r="E5" s="2">
        <v>5.5</v>
      </c>
      <c r="F5" s="2">
        <v>6</v>
      </c>
      <c r="H5" s="6" t="s">
        <v>40</v>
      </c>
      <c r="I5" s="5"/>
    </row>
    <row r="6" spans="2:9" x14ac:dyDescent="0.25">
      <c r="B6" t="s">
        <v>7</v>
      </c>
      <c r="C6" t="s">
        <v>33</v>
      </c>
      <c r="D6" t="s">
        <v>31</v>
      </c>
      <c r="E6" s="2">
        <v>7</v>
      </c>
      <c r="F6" s="2">
        <v>6</v>
      </c>
      <c r="H6" s="1"/>
    </row>
    <row r="7" spans="2:9" x14ac:dyDescent="0.25">
      <c r="B7" t="s">
        <v>8</v>
      </c>
      <c r="C7" t="s">
        <v>35</v>
      </c>
      <c r="D7" t="s">
        <v>2</v>
      </c>
      <c r="E7" s="2">
        <v>5</v>
      </c>
      <c r="F7" s="2">
        <v>6</v>
      </c>
      <c r="H7" s="8" t="s">
        <v>42</v>
      </c>
      <c r="I7" s="8"/>
    </row>
    <row r="8" spans="2:9" x14ac:dyDescent="0.25">
      <c r="B8" t="s">
        <v>9</v>
      </c>
      <c r="C8" t="s">
        <v>33</v>
      </c>
      <c r="D8" t="s">
        <v>29</v>
      </c>
      <c r="E8" s="2">
        <v>2</v>
      </c>
      <c r="F8" s="2">
        <v>4</v>
      </c>
      <c r="H8" s="9" t="s">
        <v>43</v>
      </c>
      <c r="I8" t="s">
        <v>33</v>
      </c>
    </row>
    <row r="9" spans="2:9" x14ac:dyDescent="0.25">
      <c r="B9" t="s">
        <v>10</v>
      </c>
      <c r="C9" t="s">
        <v>34</v>
      </c>
      <c r="D9" t="s">
        <v>2</v>
      </c>
      <c r="E9" s="2">
        <v>3.5</v>
      </c>
      <c r="F9" s="2">
        <v>4</v>
      </c>
      <c r="H9" s="9" t="s">
        <v>44</v>
      </c>
      <c r="I9" t="s">
        <v>29</v>
      </c>
    </row>
    <row r="10" spans="2:9" x14ac:dyDescent="0.25">
      <c r="B10" t="s">
        <v>11</v>
      </c>
      <c r="C10" t="s">
        <v>33</v>
      </c>
      <c r="D10" t="s">
        <v>31</v>
      </c>
      <c r="E10" s="2">
        <v>6</v>
      </c>
      <c r="F10" s="2">
        <v>6</v>
      </c>
      <c r="H10" s="9" t="s">
        <v>44</v>
      </c>
      <c r="I10" t="s">
        <v>30</v>
      </c>
    </row>
    <row r="11" spans="2:9" x14ac:dyDescent="0.25">
      <c r="B11" t="s">
        <v>12</v>
      </c>
      <c r="C11" t="s">
        <v>33</v>
      </c>
      <c r="D11" t="s">
        <v>30</v>
      </c>
      <c r="E11" s="2">
        <v>5</v>
      </c>
      <c r="F11" s="2">
        <v>6</v>
      </c>
      <c r="H11" s="1"/>
    </row>
    <row r="12" spans="2:9" x14ac:dyDescent="0.25">
      <c r="B12" t="s">
        <v>13</v>
      </c>
      <c r="C12" t="s">
        <v>33</v>
      </c>
      <c r="D12" t="s">
        <v>30</v>
      </c>
      <c r="E12" s="2">
        <v>7</v>
      </c>
      <c r="F12" s="2">
        <v>6</v>
      </c>
      <c r="H12" s="1"/>
    </row>
    <row r="13" spans="2:9" x14ac:dyDescent="0.25">
      <c r="B13" t="s">
        <v>14</v>
      </c>
      <c r="C13" t="s">
        <v>34</v>
      </c>
      <c r="D13" t="s">
        <v>31</v>
      </c>
      <c r="E13" s="2">
        <v>6.5</v>
      </c>
      <c r="F13" s="2">
        <v>6</v>
      </c>
      <c r="H13" s="1"/>
    </row>
    <row r="14" spans="2:9" x14ac:dyDescent="0.25">
      <c r="B14" t="s">
        <v>15</v>
      </c>
      <c r="C14" t="s">
        <v>35</v>
      </c>
      <c r="D14" t="s">
        <v>32</v>
      </c>
      <c r="E14" s="2">
        <v>7</v>
      </c>
      <c r="F14" s="2">
        <v>7</v>
      </c>
      <c r="H14" s="1"/>
    </row>
    <row r="15" spans="2:9" x14ac:dyDescent="0.25">
      <c r="B15" t="s">
        <v>16</v>
      </c>
      <c r="C15" t="s">
        <v>33</v>
      </c>
      <c r="D15" t="s">
        <v>31</v>
      </c>
      <c r="E15" s="2">
        <v>6</v>
      </c>
      <c r="F15" s="2">
        <v>6</v>
      </c>
      <c r="H15" s="1"/>
    </row>
    <row r="16" spans="2:9" x14ac:dyDescent="0.25">
      <c r="B16" t="s">
        <v>17</v>
      </c>
      <c r="C16" t="s">
        <v>33</v>
      </c>
      <c r="D16" t="s">
        <v>29</v>
      </c>
      <c r="E16" s="2">
        <v>9</v>
      </c>
      <c r="F16" s="2">
        <v>6</v>
      </c>
      <c r="H16" s="1"/>
    </row>
    <row r="17" spans="2:6" x14ac:dyDescent="0.25">
      <c r="B17" t="s">
        <v>18</v>
      </c>
      <c r="C17" t="s">
        <v>34</v>
      </c>
      <c r="D17" t="s">
        <v>31</v>
      </c>
      <c r="E17" s="2">
        <v>6.5</v>
      </c>
      <c r="F17" s="2">
        <v>7</v>
      </c>
    </row>
    <row r="18" spans="2:6" x14ac:dyDescent="0.25">
      <c r="B18" t="s">
        <v>19</v>
      </c>
      <c r="C18" t="s">
        <v>33</v>
      </c>
      <c r="D18" t="s">
        <v>31</v>
      </c>
      <c r="E18" s="2">
        <v>7.5</v>
      </c>
      <c r="F18" s="2">
        <v>6</v>
      </c>
    </row>
    <row r="19" spans="2:6" x14ac:dyDescent="0.25">
      <c r="B19" t="s">
        <v>20</v>
      </c>
      <c r="C19" t="s">
        <v>33</v>
      </c>
      <c r="D19" t="s">
        <v>3</v>
      </c>
      <c r="E19" s="2">
        <v>3.5</v>
      </c>
      <c r="F19" s="2">
        <v>6</v>
      </c>
    </row>
    <row r="20" spans="2:6" x14ac:dyDescent="0.25">
      <c r="B20" t="s">
        <v>21</v>
      </c>
      <c r="C20" t="s">
        <v>34</v>
      </c>
      <c r="D20" t="s">
        <v>31</v>
      </c>
      <c r="E20" s="2">
        <v>4</v>
      </c>
      <c r="F20" s="2">
        <v>7</v>
      </c>
    </row>
    <row r="21" spans="2:6" x14ac:dyDescent="0.25">
      <c r="B21" t="s">
        <v>22</v>
      </c>
      <c r="C21" t="s">
        <v>33</v>
      </c>
      <c r="D21" t="s">
        <v>31</v>
      </c>
      <c r="E21" s="2">
        <v>6.5</v>
      </c>
      <c r="F21" s="2">
        <v>6</v>
      </c>
    </row>
    <row r="22" spans="2:6" x14ac:dyDescent="0.25">
      <c r="B22" t="s">
        <v>23</v>
      </c>
      <c r="C22" t="s">
        <v>34</v>
      </c>
      <c r="D22" t="s">
        <v>2</v>
      </c>
      <c r="E22" s="2">
        <v>5.5</v>
      </c>
      <c r="F22" s="2">
        <v>6</v>
      </c>
    </row>
    <row r="23" spans="2:6" x14ac:dyDescent="0.25">
      <c r="B23" t="s">
        <v>24</v>
      </c>
      <c r="C23" t="s">
        <v>35</v>
      </c>
      <c r="D23" t="s">
        <v>2</v>
      </c>
      <c r="E23" s="2">
        <v>6.5</v>
      </c>
      <c r="F23" s="2">
        <v>6</v>
      </c>
    </row>
    <row r="24" spans="2:6" x14ac:dyDescent="0.25">
      <c r="B24" t="s">
        <v>25</v>
      </c>
      <c r="C24" t="s">
        <v>33</v>
      </c>
      <c r="D24" t="s">
        <v>3</v>
      </c>
      <c r="E24" s="2">
        <v>8</v>
      </c>
      <c r="F24" s="2">
        <v>7</v>
      </c>
    </row>
    <row r="25" spans="2:6" x14ac:dyDescent="0.25">
      <c r="B25" t="s">
        <v>26</v>
      </c>
      <c r="C25" t="s">
        <v>34</v>
      </c>
      <c r="D25" t="s">
        <v>32</v>
      </c>
      <c r="E25" s="2">
        <v>9.5</v>
      </c>
      <c r="F25" s="2">
        <v>6</v>
      </c>
    </row>
    <row r="26" spans="2:6" x14ac:dyDescent="0.25">
      <c r="B26" t="s">
        <v>27</v>
      </c>
      <c r="C26" t="s">
        <v>33</v>
      </c>
      <c r="D26" t="s">
        <v>2</v>
      </c>
      <c r="E26" s="2">
        <v>6.5</v>
      </c>
      <c r="F26" s="2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zoomScale="160" zoomScaleNormal="160" workbookViewId="0">
      <selection activeCell="C13" sqref="C13"/>
    </sheetView>
  </sheetViews>
  <sheetFormatPr defaultRowHeight="15" x14ac:dyDescent="0.25"/>
  <cols>
    <col min="1" max="1" width="1.28515625" customWidth="1"/>
    <col min="2" max="2" width="9" customWidth="1"/>
    <col min="3" max="3" width="22.28515625" customWidth="1"/>
    <col min="4" max="4" width="19.140625" customWidth="1"/>
    <col min="5" max="6" width="6" style="2" customWidth="1"/>
    <col min="8" max="8" width="14.42578125" customWidth="1"/>
    <col min="9" max="9" width="23" customWidth="1"/>
  </cols>
  <sheetData>
    <row r="2" spans="2:9" ht="60" x14ac:dyDescent="0.25">
      <c r="B2" s="3" t="s">
        <v>28</v>
      </c>
      <c r="C2" s="3" t="s">
        <v>0</v>
      </c>
      <c r="D2" s="3" t="s">
        <v>1</v>
      </c>
      <c r="E2" s="4" t="s">
        <v>36</v>
      </c>
      <c r="F2" s="4" t="s">
        <v>37</v>
      </c>
      <c r="I2" s="8" t="s">
        <v>41</v>
      </c>
    </row>
    <row r="3" spans="2:9" x14ac:dyDescent="0.25">
      <c r="B3" t="s">
        <v>4</v>
      </c>
      <c r="C3" t="s">
        <v>33</v>
      </c>
      <c r="D3" t="s">
        <v>29</v>
      </c>
      <c r="E3" s="2">
        <v>4</v>
      </c>
      <c r="F3" s="2">
        <v>4</v>
      </c>
      <c r="H3" s="6" t="s">
        <v>38</v>
      </c>
      <c r="I3" s="5">
        <f>SUMPRODUCT(($C$3:$C$26=$I$8)*(($D$3:$D$26=$I$9)+($D$3:$D$26=$I$10))*($E$3:$E$26&lt;$F$3:$F$26))</f>
        <v>2</v>
      </c>
    </row>
    <row r="4" spans="2:9" x14ac:dyDescent="0.25">
      <c r="B4" t="s">
        <v>5</v>
      </c>
      <c r="C4" t="s">
        <v>34</v>
      </c>
      <c r="D4" t="s">
        <v>29</v>
      </c>
      <c r="E4" s="2">
        <v>6</v>
      </c>
      <c r="F4" s="2">
        <v>6</v>
      </c>
      <c r="H4" s="7" t="s">
        <v>39</v>
      </c>
      <c r="I4" s="5">
        <f>SUMPRODUCT(($C$3:$C$26=$I$8)*(($D$3:$D$26=$I$9)+($D$3:$D$26=$I$10))*($E$3:$E$26=$F$3:$F$26))</f>
        <v>1</v>
      </c>
    </row>
    <row r="5" spans="2:9" x14ac:dyDescent="0.25">
      <c r="B5" t="s">
        <v>6</v>
      </c>
      <c r="C5" t="s">
        <v>33</v>
      </c>
      <c r="D5" t="s">
        <v>32</v>
      </c>
      <c r="E5" s="2">
        <v>5.5</v>
      </c>
      <c r="F5" s="2">
        <v>6</v>
      </c>
      <c r="H5" s="6" t="s">
        <v>40</v>
      </c>
      <c r="I5" s="5">
        <f>SUMPRODUCT(($C$3:$C$26=$I$8)*(($D$3:$D$26=$I$9)+($D$3:$D$26=$I$10))*($E$3:$E$26&gt;$F$3:$F$26))</f>
        <v>3</v>
      </c>
    </row>
    <row r="6" spans="2:9" x14ac:dyDescent="0.25">
      <c r="B6" t="s">
        <v>7</v>
      </c>
      <c r="C6" t="s">
        <v>33</v>
      </c>
      <c r="D6" t="s">
        <v>31</v>
      </c>
      <c r="E6" s="2">
        <v>7</v>
      </c>
      <c r="F6" s="2">
        <v>6</v>
      </c>
      <c r="H6" s="1"/>
    </row>
    <row r="7" spans="2:9" x14ac:dyDescent="0.25">
      <c r="B7" t="s">
        <v>8</v>
      </c>
      <c r="C7" t="s">
        <v>35</v>
      </c>
      <c r="D7" t="s">
        <v>2</v>
      </c>
      <c r="E7" s="2">
        <v>5</v>
      </c>
      <c r="F7" s="2">
        <v>6</v>
      </c>
      <c r="H7" s="8" t="s">
        <v>42</v>
      </c>
      <c r="I7" s="8"/>
    </row>
    <row r="8" spans="2:9" x14ac:dyDescent="0.25">
      <c r="B8" t="s">
        <v>9</v>
      </c>
      <c r="C8" t="s">
        <v>33</v>
      </c>
      <c r="D8" t="s">
        <v>29</v>
      </c>
      <c r="E8" s="2">
        <v>2</v>
      </c>
      <c r="F8" s="2">
        <v>4</v>
      </c>
      <c r="H8" s="9" t="s">
        <v>43</v>
      </c>
      <c r="I8" t="s">
        <v>33</v>
      </c>
    </row>
    <row r="9" spans="2:9" x14ac:dyDescent="0.25">
      <c r="B9" t="s">
        <v>10</v>
      </c>
      <c r="C9" t="s">
        <v>34</v>
      </c>
      <c r="D9" t="s">
        <v>2</v>
      </c>
      <c r="E9" s="2">
        <v>3.5</v>
      </c>
      <c r="F9" s="2">
        <v>4</v>
      </c>
      <c r="H9" s="9" t="s">
        <v>44</v>
      </c>
      <c r="I9" t="s">
        <v>29</v>
      </c>
    </row>
    <row r="10" spans="2:9" x14ac:dyDescent="0.25">
      <c r="B10" t="s">
        <v>11</v>
      </c>
      <c r="C10" t="s">
        <v>33</v>
      </c>
      <c r="D10" t="s">
        <v>31</v>
      </c>
      <c r="E10" s="2">
        <v>6</v>
      </c>
      <c r="F10" s="2">
        <v>6</v>
      </c>
      <c r="H10" s="9" t="s">
        <v>44</v>
      </c>
      <c r="I10" t="s">
        <v>30</v>
      </c>
    </row>
    <row r="11" spans="2:9" x14ac:dyDescent="0.25">
      <c r="B11" t="s">
        <v>12</v>
      </c>
      <c r="C11" t="s">
        <v>33</v>
      </c>
      <c r="D11" t="s">
        <v>30</v>
      </c>
      <c r="E11" s="2">
        <v>5</v>
      </c>
      <c r="F11" s="2">
        <v>6</v>
      </c>
      <c r="H11" s="1"/>
    </row>
    <row r="12" spans="2:9" x14ac:dyDescent="0.25">
      <c r="B12" t="s">
        <v>13</v>
      </c>
      <c r="C12" t="s">
        <v>33</v>
      </c>
      <c r="D12" t="s">
        <v>30</v>
      </c>
      <c r="E12" s="2">
        <v>7</v>
      </c>
      <c r="F12" s="2">
        <v>6</v>
      </c>
      <c r="H12" s="1"/>
    </row>
    <row r="13" spans="2:9" x14ac:dyDescent="0.25">
      <c r="B13" t="s">
        <v>14</v>
      </c>
      <c r="C13" t="s">
        <v>34</v>
      </c>
      <c r="D13" t="s">
        <v>31</v>
      </c>
      <c r="E13" s="2">
        <v>6.5</v>
      </c>
      <c r="F13" s="2">
        <v>6</v>
      </c>
      <c r="H13" s="1"/>
    </row>
    <row r="14" spans="2:9" x14ac:dyDescent="0.25">
      <c r="B14" t="s">
        <v>15</v>
      </c>
      <c r="C14" t="s">
        <v>33</v>
      </c>
      <c r="D14" t="s">
        <v>30</v>
      </c>
      <c r="E14" s="2">
        <v>8</v>
      </c>
      <c r="F14" s="2">
        <v>7</v>
      </c>
      <c r="H14" s="1"/>
    </row>
    <row r="15" spans="2:9" x14ac:dyDescent="0.25">
      <c r="B15" t="s">
        <v>16</v>
      </c>
      <c r="C15" t="s">
        <v>33</v>
      </c>
      <c r="D15" t="s">
        <v>31</v>
      </c>
      <c r="E15" s="2">
        <v>6</v>
      </c>
      <c r="F15" s="2">
        <v>6</v>
      </c>
      <c r="H15" s="1"/>
    </row>
    <row r="16" spans="2:9" x14ac:dyDescent="0.25">
      <c r="B16" t="s">
        <v>17</v>
      </c>
      <c r="C16" t="s">
        <v>33</v>
      </c>
      <c r="D16" t="s">
        <v>29</v>
      </c>
      <c r="E16" s="2">
        <v>9</v>
      </c>
      <c r="F16" s="2">
        <v>6</v>
      </c>
      <c r="H16" s="1"/>
    </row>
    <row r="17" spans="2:6" x14ac:dyDescent="0.25">
      <c r="B17" t="s">
        <v>18</v>
      </c>
      <c r="C17" t="s">
        <v>34</v>
      </c>
      <c r="D17" t="s">
        <v>31</v>
      </c>
      <c r="E17" s="2">
        <v>6.5</v>
      </c>
      <c r="F17" s="2">
        <v>7</v>
      </c>
    </row>
    <row r="18" spans="2:6" x14ac:dyDescent="0.25">
      <c r="B18" t="s">
        <v>19</v>
      </c>
      <c r="C18" t="s">
        <v>33</v>
      </c>
      <c r="D18" t="s">
        <v>31</v>
      </c>
      <c r="E18" s="2">
        <v>7.5</v>
      </c>
      <c r="F18" s="2">
        <v>6</v>
      </c>
    </row>
    <row r="19" spans="2:6" x14ac:dyDescent="0.25">
      <c r="B19" t="s">
        <v>20</v>
      </c>
      <c r="C19" t="s">
        <v>33</v>
      </c>
      <c r="D19" t="s">
        <v>3</v>
      </c>
      <c r="E19" s="2">
        <v>3.5</v>
      </c>
      <c r="F19" s="2">
        <v>6</v>
      </c>
    </row>
    <row r="20" spans="2:6" x14ac:dyDescent="0.25">
      <c r="B20" t="s">
        <v>21</v>
      </c>
      <c r="C20" t="s">
        <v>34</v>
      </c>
      <c r="D20" t="s">
        <v>31</v>
      </c>
      <c r="E20" s="2">
        <v>4</v>
      </c>
      <c r="F20" s="2">
        <v>7</v>
      </c>
    </row>
    <row r="21" spans="2:6" x14ac:dyDescent="0.25">
      <c r="B21" t="s">
        <v>22</v>
      </c>
      <c r="C21" t="s">
        <v>33</v>
      </c>
      <c r="D21" t="s">
        <v>31</v>
      </c>
      <c r="E21" s="2">
        <v>6.5</v>
      </c>
      <c r="F21" s="2">
        <v>6</v>
      </c>
    </row>
    <row r="22" spans="2:6" x14ac:dyDescent="0.25">
      <c r="B22" t="s">
        <v>23</v>
      </c>
      <c r="C22" t="s">
        <v>34</v>
      </c>
      <c r="D22" t="s">
        <v>2</v>
      </c>
      <c r="E22" s="2">
        <v>5.5</v>
      </c>
      <c r="F22" s="2">
        <v>6</v>
      </c>
    </row>
    <row r="23" spans="2:6" x14ac:dyDescent="0.25">
      <c r="B23" t="s">
        <v>24</v>
      </c>
      <c r="C23" t="s">
        <v>35</v>
      </c>
      <c r="D23" t="s">
        <v>2</v>
      </c>
      <c r="E23" s="2">
        <v>6.5</v>
      </c>
      <c r="F23" s="2">
        <v>6</v>
      </c>
    </row>
    <row r="24" spans="2:6" x14ac:dyDescent="0.25">
      <c r="B24" t="s">
        <v>25</v>
      </c>
      <c r="C24" t="s">
        <v>33</v>
      </c>
      <c r="D24" t="s">
        <v>3</v>
      </c>
      <c r="E24" s="2">
        <v>8</v>
      </c>
      <c r="F24" s="2">
        <v>7</v>
      </c>
    </row>
    <row r="25" spans="2:6" x14ac:dyDescent="0.25">
      <c r="B25" t="s">
        <v>26</v>
      </c>
      <c r="C25" t="s">
        <v>34</v>
      </c>
      <c r="D25" t="s">
        <v>32</v>
      </c>
      <c r="E25" s="2">
        <v>9.5</v>
      </c>
      <c r="F25" s="2">
        <v>6</v>
      </c>
    </row>
    <row r="26" spans="2:6" x14ac:dyDescent="0.25">
      <c r="B26" t="s">
        <v>27</v>
      </c>
      <c r="C26" t="s">
        <v>33</v>
      </c>
      <c r="D26" t="s">
        <v>2</v>
      </c>
      <c r="E26" s="2">
        <v>6.5</v>
      </c>
      <c r="F26" s="2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ex-632</vt:lpstr>
      <vt:lpstr>ex-632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2016-09-13T13:21:42Z</dcterms:modified>
  <cp:category>Excel</cp:category>
  <cp:contentStatus>Szkolenie Excel</cp:contentStatus>
</cp:coreProperties>
</file>