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31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10" r:id="rId1"/>
    <sheet name="ex-653" sheetId="9" r:id="rId2"/>
    <sheet name="ex-653 zrobione" sheetId="8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1" i="8" l="1"/>
  <c r="I91" i="8"/>
  <c r="J91" i="8"/>
  <c r="H92" i="8"/>
  <c r="I92" i="8"/>
  <c r="J92" i="8"/>
  <c r="H93" i="8"/>
  <c r="I93" i="8"/>
  <c r="J93" i="8"/>
  <c r="I90" i="8"/>
  <c r="J90" i="8"/>
  <c r="H90" i="8"/>
  <c r="H70" i="8"/>
  <c r="H71" i="8"/>
  <c r="H72" i="8"/>
  <c r="H69" i="8"/>
  <c r="G58" i="8"/>
  <c r="H58" i="8"/>
  <c r="I58" i="8"/>
  <c r="G59" i="8"/>
  <c r="H59" i="8"/>
  <c r="I59" i="8"/>
  <c r="G60" i="8"/>
  <c r="H60" i="8"/>
  <c r="I60" i="8"/>
  <c r="H57" i="8"/>
  <c r="I57" i="8"/>
  <c r="G57" i="8"/>
  <c r="F46" i="8"/>
  <c r="G46" i="8"/>
  <c r="H46" i="8"/>
  <c r="F47" i="8"/>
  <c r="G47" i="8"/>
  <c r="H47" i="8"/>
  <c r="F48" i="8"/>
  <c r="G48" i="8"/>
  <c r="H48" i="8"/>
  <c r="G45" i="8"/>
  <c r="H45" i="8"/>
  <c r="F45" i="8"/>
  <c r="F30" i="8"/>
  <c r="G30" i="8"/>
  <c r="H30" i="8"/>
  <c r="F31" i="8"/>
  <c r="G31" i="8"/>
  <c r="H31" i="8"/>
  <c r="F32" i="8"/>
  <c r="G32" i="8"/>
  <c r="H32" i="8"/>
  <c r="G29" i="8"/>
  <c r="H29" i="8"/>
  <c r="F29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6" i="8"/>
</calcChain>
</file>

<file path=xl/sharedStrings.xml><?xml version="1.0" encoding="utf-8"?>
<sst xmlns="http://schemas.openxmlformats.org/spreadsheetml/2006/main" count="290" uniqueCount="27">
  <si>
    <t>Jola</t>
  </si>
  <si>
    <t>Edyta</t>
  </si>
  <si>
    <t>Piotr</t>
  </si>
  <si>
    <t>Marek</t>
  </si>
  <si>
    <t>Jan</t>
  </si>
  <si>
    <t>Michał</t>
  </si>
  <si>
    <t>Lena</t>
  </si>
  <si>
    <t>Handlowiec</t>
  </si>
  <si>
    <t>Wartość</t>
  </si>
  <si>
    <t>Mars</t>
  </si>
  <si>
    <t>Siemens</t>
  </si>
  <si>
    <t>Samsung</t>
  </si>
  <si>
    <t>Microsoft</t>
  </si>
  <si>
    <t>Google</t>
  </si>
  <si>
    <t>LG</t>
  </si>
  <si>
    <t>Odbiorca</t>
  </si>
  <si>
    <t>LEGO</t>
  </si>
  <si>
    <t>DELL</t>
  </si>
  <si>
    <t>Styczeń</t>
  </si>
  <si>
    <t>Luty</t>
  </si>
  <si>
    <t>Marzec</t>
  </si>
  <si>
    <t>Rabat</t>
  </si>
  <si>
    <t>Rabat &gt;&gt;</t>
  </si>
  <si>
    <t>Liczba transakcji</t>
  </si>
  <si>
    <t>Dell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</si>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</sst>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zł&quot;;[Red]\-#,##0.00\ &quot;zł&quot;"/>
    <numFmt numFmtId="164" formatCode="0.0%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7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" fillId="2" borderId="0" xfId="1"/>
    <xf numFmtId="8" fontId="0" fillId="0" borderId="0" xfId="0" applyNumberFormat="1"/>
    <xf numFmtId="164" fontId="0" fillId="0" borderId="0" xfId="0" applyNumberFormat="1"/>
    <xf numFmtId="0" fontId="1" fillId="3" borderId="0" xfId="2"/>
    <xf numFmtId="164" fontId="1" fillId="3" borderId="0" xfId="2" applyNumberFormat="1"/>
    <xf numFmtId="0" fontId="2" fillId="0" borderId="0" xfId="0" applyFont="1"/>
    <xf numFmtId="0" fontId="4" fillId="0" borderId="0" xfId="3" applyFont="1"/>
    <xf numFmtId="0" fontId="5" fillId="0" borderId="0" xfId="3" applyFont="1" applyAlignment="1"/>
  </cellXfs>
  <cellStyles count="4">
    <cellStyle name="Akcent 1" xfId="1" builtinId="29"/>
    <cellStyle name="Akcent 4" xfId="2" builtinId="41"/>
    <cellStyle name="Hiperłącze" xfId="3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3A57D2-B307-4368-BC1F-7C0BFAAF5F9C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ABF96900-630C-483C-A02F-6220DA604C6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32CB1906-38FD-4C70-8E9F-6DF7C82E3C8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AC4F8546-C6EF-4423-BF90-07772E29B52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220266</xdr:colOff>
      <xdr:row>1</xdr:row>
      <xdr:rowOff>125015</xdr:rowOff>
    </xdr:from>
    <xdr:to>
      <xdr:col>8</xdr:col>
      <xdr:colOff>267891</xdr:colOff>
      <xdr:row>10</xdr:row>
      <xdr:rowOff>172640</xdr:rowOff>
    </xdr:to>
    <xdr:sp macro="" textlink="">
      <xdr:nvSpPr>
        <xdr:cNvPr id="2" name="Prostokąt: zaokrąglone rogi 1">
          <a:extLst>
            <a:ext uri="{FF2B5EF4-FFF2-40B4-BE49-F238E27FC236}">
              <a16:creationId xmlns:a16="http://schemas.microsoft.com/office/drawing/2014/main" id="{E2696622-E3D3-4C6E-9D3D-157CC8D392EA}"/>
            </a:ext>
          </a:extLst>
        </xdr:cNvPr>
        <xdr:cNvSpPr/>
      </xdr:nvSpPr>
      <xdr:spPr>
        <a:xfrm>
          <a:off x="3935016" y="315515"/>
          <a:ext cx="1875234" cy="17621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2000">
              <a:solidFill>
                <a:srgbClr val="FFFF00"/>
              </a:solidFill>
            </a:rPr>
            <a:t>$</a:t>
          </a:r>
          <a:r>
            <a:rPr lang="pl-PL" sz="2000"/>
            <a:t>B</a:t>
          </a:r>
          <a:r>
            <a:rPr lang="pl-PL" sz="2000">
              <a:solidFill>
                <a:srgbClr val="FFFF00"/>
              </a:solidFill>
            </a:rPr>
            <a:t>$</a:t>
          </a:r>
          <a:r>
            <a:rPr lang="pl-PL" sz="2000"/>
            <a:t>7</a:t>
          </a:r>
        </a:p>
        <a:p>
          <a:pPr algn="ctr"/>
          <a:r>
            <a:rPr lang="pl-PL" sz="2000"/>
            <a:t>B</a:t>
          </a:r>
          <a:r>
            <a:rPr lang="pl-PL" sz="2000">
              <a:solidFill>
                <a:srgbClr val="FFFF00"/>
              </a:solidFill>
            </a:rPr>
            <a:t>$</a:t>
          </a:r>
          <a:r>
            <a:rPr lang="pl-PL" sz="2000"/>
            <a:t>7</a:t>
          </a:r>
        </a:p>
        <a:p>
          <a:pPr algn="ctr"/>
          <a:r>
            <a:rPr lang="pl-PL" sz="2000">
              <a:solidFill>
                <a:srgbClr val="FFFF00"/>
              </a:solidFill>
            </a:rPr>
            <a:t>$</a:t>
          </a:r>
          <a:r>
            <a:rPr lang="pl-PL" sz="2000"/>
            <a:t>B7</a:t>
          </a:r>
        </a:p>
        <a:p>
          <a:pPr algn="ctr"/>
          <a:r>
            <a:rPr lang="pl-PL" sz="2000">
              <a:solidFill>
                <a:srgbClr val="FFFF00"/>
              </a:solidFill>
            </a:rPr>
            <a:t>$</a:t>
          </a:r>
          <a:r>
            <a:rPr lang="pl-PL" sz="2000"/>
            <a:t>B7:</a:t>
          </a:r>
          <a:r>
            <a:rPr lang="pl-PL" sz="2000">
              <a:solidFill>
                <a:srgbClr val="FFFF00"/>
              </a:solidFill>
            </a:rPr>
            <a:t>$</a:t>
          </a:r>
          <a:r>
            <a:rPr lang="pl-PL" sz="2000"/>
            <a:t>B20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J12" sqref="J12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7" t="s">
        <v>25</v>
      </c>
    </row>
    <row r="2" spans="1:11" ht="26.25" x14ac:dyDescent="0.4">
      <c r="A2" s="7" t="s">
        <v>26</v>
      </c>
      <c r="F2" s="8"/>
      <c r="I2" s="9"/>
      <c r="J2" s="9"/>
      <c r="K2" s="9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4"/>
  <sheetViews>
    <sheetView zoomScale="160" zoomScaleNormal="160" workbookViewId="0"/>
  </sheetViews>
  <sheetFormatPr defaultRowHeight="15" x14ac:dyDescent="0.25"/>
  <cols>
    <col min="1" max="1" width="3.85546875" customWidth="1"/>
    <col min="2" max="2" width="9.42578125" customWidth="1"/>
    <col min="3" max="3" width="8.85546875" customWidth="1"/>
    <col min="4" max="4" width="12.140625" customWidth="1"/>
    <col min="5" max="6" width="8.5703125" bestFit="1" customWidth="1"/>
    <col min="7" max="7" width="16.28515625" customWidth="1"/>
    <col min="8" max="8" width="16.5703125" customWidth="1"/>
    <col min="9" max="10" width="10.7109375" customWidth="1"/>
    <col min="11" max="11" width="15.42578125" customWidth="1"/>
    <col min="13" max="13" width="10.7109375" customWidth="1"/>
  </cols>
  <sheetData>
    <row r="2" spans="2:13" x14ac:dyDescent="0.25">
      <c r="C2" s="5" t="s">
        <v>21</v>
      </c>
      <c r="D2" s="6">
        <v>0.03</v>
      </c>
    </row>
    <row r="5" spans="2:13" x14ac:dyDescent="0.25">
      <c r="B5" s="2" t="s">
        <v>15</v>
      </c>
      <c r="C5" s="2" t="s">
        <v>8</v>
      </c>
      <c r="D5" s="2" t="s">
        <v>7</v>
      </c>
      <c r="E5" s="5" t="s">
        <v>21</v>
      </c>
    </row>
    <row r="6" spans="2:13" x14ac:dyDescent="0.25">
      <c r="B6" t="s">
        <v>9</v>
      </c>
      <c r="C6" s="3">
        <v>974</v>
      </c>
      <c r="D6" t="s">
        <v>2</v>
      </c>
      <c r="E6" s="3"/>
    </row>
    <row r="7" spans="2:13" x14ac:dyDescent="0.25">
      <c r="B7" t="s">
        <v>10</v>
      </c>
      <c r="C7" s="3">
        <v>364</v>
      </c>
      <c r="D7" t="s">
        <v>4</v>
      </c>
      <c r="E7" s="3"/>
    </row>
    <row r="8" spans="2:13" x14ac:dyDescent="0.25">
      <c r="B8" t="s">
        <v>16</v>
      </c>
      <c r="C8" s="3">
        <v>770</v>
      </c>
      <c r="D8" t="s">
        <v>5</v>
      </c>
      <c r="E8" s="3"/>
      <c r="M8" s="1"/>
    </row>
    <row r="9" spans="2:13" x14ac:dyDescent="0.25">
      <c r="B9" t="s">
        <v>11</v>
      </c>
      <c r="C9" s="3">
        <v>299</v>
      </c>
      <c r="D9" t="s">
        <v>6</v>
      </c>
      <c r="E9" s="3"/>
      <c r="M9" s="1"/>
    </row>
    <row r="10" spans="2:13" x14ac:dyDescent="0.25">
      <c r="B10" t="s">
        <v>17</v>
      </c>
      <c r="C10" s="3">
        <v>610</v>
      </c>
      <c r="D10" t="s">
        <v>3</v>
      </c>
      <c r="E10" s="3"/>
      <c r="M10" s="1"/>
    </row>
    <row r="11" spans="2:13" x14ac:dyDescent="0.25">
      <c r="B11" t="s">
        <v>12</v>
      </c>
      <c r="C11" s="3">
        <v>94</v>
      </c>
      <c r="D11" t="s">
        <v>0</v>
      </c>
      <c r="E11" s="3"/>
      <c r="M11" s="1"/>
    </row>
    <row r="12" spans="2:13" x14ac:dyDescent="0.25">
      <c r="B12" t="s">
        <v>13</v>
      </c>
      <c r="C12" s="3">
        <v>889</v>
      </c>
      <c r="D12" t="s">
        <v>1</v>
      </c>
      <c r="E12" s="3"/>
    </row>
    <row r="13" spans="2:13" x14ac:dyDescent="0.25">
      <c r="B13" t="s">
        <v>14</v>
      </c>
      <c r="C13" s="3">
        <v>869</v>
      </c>
      <c r="D13" t="s">
        <v>2</v>
      </c>
      <c r="E13" s="3"/>
    </row>
    <row r="14" spans="2:13" x14ac:dyDescent="0.25">
      <c r="B14" t="s">
        <v>9</v>
      </c>
      <c r="C14" s="3">
        <v>293</v>
      </c>
      <c r="D14" t="s">
        <v>6</v>
      </c>
      <c r="E14" s="3"/>
    </row>
    <row r="15" spans="2:13" x14ac:dyDescent="0.25">
      <c r="B15" t="s">
        <v>16</v>
      </c>
      <c r="C15" s="3">
        <v>538</v>
      </c>
      <c r="D15" t="s">
        <v>3</v>
      </c>
      <c r="E15" s="3"/>
    </row>
    <row r="16" spans="2:13" x14ac:dyDescent="0.25">
      <c r="B16" t="s">
        <v>17</v>
      </c>
      <c r="C16" s="3">
        <v>20</v>
      </c>
      <c r="D16" t="s">
        <v>0</v>
      </c>
      <c r="E16" s="3"/>
    </row>
    <row r="17" spans="2:19" x14ac:dyDescent="0.25">
      <c r="B17" t="s">
        <v>11</v>
      </c>
      <c r="C17" s="3">
        <v>299</v>
      </c>
      <c r="D17" t="s">
        <v>6</v>
      </c>
      <c r="E17" s="3"/>
    </row>
    <row r="18" spans="2:19" x14ac:dyDescent="0.25">
      <c r="B18" t="s">
        <v>17</v>
      </c>
      <c r="C18" s="3">
        <v>610</v>
      </c>
      <c r="D18" t="s">
        <v>3</v>
      </c>
      <c r="E18" s="3"/>
    </row>
    <row r="19" spans="2:19" x14ac:dyDescent="0.25">
      <c r="B19" t="s">
        <v>12</v>
      </c>
      <c r="C19" s="3">
        <v>94</v>
      </c>
      <c r="D19" t="s">
        <v>0</v>
      </c>
      <c r="E19" s="3"/>
    </row>
    <row r="20" spans="2:19" x14ac:dyDescent="0.25">
      <c r="M20" s="1"/>
    </row>
    <row r="21" spans="2:19" x14ac:dyDescent="0.25">
      <c r="R21" s="4"/>
      <c r="S21" s="4"/>
    </row>
    <row r="26" spans="2:19" x14ac:dyDescent="0.25">
      <c r="E26" s="5" t="s">
        <v>22</v>
      </c>
      <c r="F26" s="6">
        <v>0.03</v>
      </c>
      <c r="G26" s="6">
        <v>0.04</v>
      </c>
      <c r="H26" s="6">
        <v>3.5000000000000003E-2</v>
      </c>
    </row>
    <row r="28" spans="2:19" x14ac:dyDescent="0.25">
      <c r="B28" s="2" t="s">
        <v>15</v>
      </c>
      <c r="C28" s="2" t="s">
        <v>18</v>
      </c>
      <c r="D28" s="2" t="s">
        <v>19</v>
      </c>
      <c r="E28" s="2" t="s">
        <v>20</v>
      </c>
      <c r="F28" s="5" t="s">
        <v>18</v>
      </c>
      <c r="G28" s="5" t="s">
        <v>19</v>
      </c>
      <c r="H28" s="5" t="s">
        <v>20</v>
      </c>
    </row>
    <row r="29" spans="2:19" x14ac:dyDescent="0.25">
      <c r="B29" t="s">
        <v>9</v>
      </c>
      <c r="C29" s="3">
        <v>625</v>
      </c>
      <c r="D29" s="3">
        <v>386</v>
      </c>
      <c r="E29" s="3">
        <v>424</v>
      </c>
      <c r="F29" s="3"/>
      <c r="G29" s="3"/>
      <c r="H29" s="3"/>
    </row>
    <row r="30" spans="2:19" x14ac:dyDescent="0.25">
      <c r="B30" t="s">
        <v>10</v>
      </c>
      <c r="C30" s="3">
        <v>715</v>
      </c>
      <c r="D30" s="3">
        <v>842</v>
      </c>
      <c r="E30" s="3">
        <v>594</v>
      </c>
      <c r="F30" s="3"/>
      <c r="G30" s="3"/>
      <c r="H30" s="3"/>
    </row>
    <row r="31" spans="2:19" x14ac:dyDescent="0.25">
      <c r="B31" t="s">
        <v>16</v>
      </c>
      <c r="C31" s="3">
        <v>406</v>
      </c>
      <c r="D31" s="3">
        <v>303</v>
      </c>
      <c r="E31" s="3">
        <v>716</v>
      </c>
      <c r="F31" s="3"/>
      <c r="G31" s="3"/>
      <c r="H31" s="3"/>
    </row>
    <row r="32" spans="2:19" x14ac:dyDescent="0.25">
      <c r="B32" t="s">
        <v>11</v>
      </c>
      <c r="C32" s="3">
        <v>571</v>
      </c>
      <c r="D32" s="3">
        <v>677</v>
      </c>
      <c r="E32" s="3">
        <v>634</v>
      </c>
      <c r="F32" s="3"/>
      <c r="G32" s="3"/>
      <c r="H32" s="3"/>
    </row>
    <row r="33" spans="2:8" x14ac:dyDescent="0.25">
      <c r="C33" s="3"/>
      <c r="D33" s="3"/>
      <c r="E33" s="3"/>
    </row>
    <row r="34" spans="2:8" x14ac:dyDescent="0.25">
      <c r="C34" s="3"/>
      <c r="D34" s="3"/>
      <c r="E34" s="3"/>
    </row>
    <row r="35" spans="2:8" x14ac:dyDescent="0.25">
      <c r="C35" s="3"/>
      <c r="D35" s="3"/>
      <c r="E35" s="3"/>
    </row>
    <row r="36" spans="2:8" x14ac:dyDescent="0.25">
      <c r="C36" s="3"/>
      <c r="D36" s="3"/>
      <c r="E36" s="3"/>
    </row>
    <row r="37" spans="2:8" x14ac:dyDescent="0.25">
      <c r="C37" s="3"/>
      <c r="D37" s="3"/>
      <c r="E37" s="3"/>
    </row>
    <row r="38" spans="2:8" x14ac:dyDescent="0.25">
      <c r="C38" s="3"/>
      <c r="D38" s="3"/>
      <c r="E38" s="3"/>
    </row>
    <row r="42" spans="2:8" x14ac:dyDescent="0.25">
      <c r="B42" s="1"/>
      <c r="E42" s="5" t="s">
        <v>21</v>
      </c>
      <c r="F42" s="6">
        <v>0.03</v>
      </c>
    </row>
    <row r="43" spans="2:8" x14ac:dyDescent="0.25">
      <c r="G43" s="4"/>
      <c r="H43" s="4"/>
    </row>
    <row r="44" spans="2:8" x14ac:dyDescent="0.25">
      <c r="B44" s="2" t="s">
        <v>15</v>
      </c>
      <c r="C44" s="2" t="s">
        <v>18</v>
      </c>
      <c r="D44" s="2" t="s">
        <v>19</v>
      </c>
      <c r="E44" s="2" t="s">
        <v>20</v>
      </c>
      <c r="F44" s="5" t="s">
        <v>18</v>
      </c>
      <c r="G44" s="5" t="s">
        <v>19</v>
      </c>
      <c r="H44" s="5" t="s">
        <v>20</v>
      </c>
    </row>
    <row r="45" spans="2:8" x14ac:dyDescent="0.25">
      <c r="B45" t="s">
        <v>9</v>
      </c>
      <c r="C45" s="3">
        <v>625</v>
      </c>
      <c r="D45" s="3">
        <v>386</v>
      </c>
      <c r="E45" s="3">
        <v>424</v>
      </c>
      <c r="F45" s="3"/>
      <c r="G45" s="3"/>
      <c r="H45" s="3"/>
    </row>
    <row r="46" spans="2:8" x14ac:dyDescent="0.25">
      <c r="B46" t="s">
        <v>10</v>
      </c>
      <c r="C46" s="3">
        <v>715</v>
      </c>
      <c r="D46" s="3">
        <v>842</v>
      </c>
      <c r="E46" s="3">
        <v>594</v>
      </c>
      <c r="F46" s="3"/>
      <c r="G46" s="3"/>
      <c r="H46" s="3"/>
    </row>
    <row r="47" spans="2:8" x14ac:dyDescent="0.25">
      <c r="B47" t="s">
        <v>16</v>
      </c>
      <c r="C47" s="3">
        <v>406</v>
      </c>
      <c r="D47" s="3">
        <v>303</v>
      </c>
      <c r="E47" s="3">
        <v>716</v>
      </c>
      <c r="F47" s="3"/>
      <c r="G47" s="3"/>
      <c r="H47" s="3"/>
    </row>
    <row r="48" spans="2:8" x14ac:dyDescent="0.25">
      <c r="B48" t="s">
        <v>11</v>
      </c>
      <c r="C48" s="3">
        <v>571</v>
      </c>
      <c r="D48" s="3">
        <v>677</v>
      </c>
      <c r="E48" s="3">
        <v>634</v>
      </c>
      <c r="F48" s="3"/>
      <c r="G48" s="3"/>
      <c r="H48" s="3"/>
    </row>
    <row r="49" spans="2:9" x14ac:dyDescent="0.25">
      <c r="C49" s="3"/>
      <c r="D49" s="3"/>
      <c r="E49" s="3"/>
    </row>
    <row r="50" spans="2:9" x14ac:dyDescent="0.25">
      <c r="C50" s="3"/>
      <c r="D50" s="3"/>
      <c r="E50" s="3"/>
    </row>
    <row r="51" spans="2:9" x14ac:dyDescent="0.25">
      <c r="C51" s="3"/>
      <c r="D51" s="3"/>
      <c r="E51" s="3"/>
    </row>
    <row r="52" spans="2:9" x14ac:dyDescent="0.25">
      <c r="C52" s="3"/>
      <c r="D52" s="3"/>
      <c r="E52" s="3"/>
    </row>
    <row r="53" spans="2:9" x14ac:dyDescent="0.25">
      <c r="C53" s="3"/>
      <c r="D53" s="3"/>
      <c r="E53" s="3"/>
    </row>
    <row r="54" spans="2:9" x14ac:dyDescent="0.25">
      <c r="C54" s="3"/>
      <c r="D54" s="3"/>
      <c r="E54" s="3"/>
    </row>
    <row r="55" spans="2:9" x14ac:dyDescent="0.25">
      <c r="C55" s="3"/>
      <c r="D55" s="3"/>
      <c r="E55" s="3"/>
    </row>
    <row r="56" spans="2:9" x14ac:dyDescent="0.25">
      <c r="B56" s="5" t="s">
        <v>21</v>
      </c>
      <c r="C56" s="2" t="s">
        <v>15</v>
      </c>
      <c r="D56" s="2" t="s">
        <v>18</v>
      </c>
      <c r="E56" s="2" t="s">
        <v>19</v>
      </c>
      <c r="F56" s="2" t="s">
        <v>20</v>
      </c>
      <c r="G56" s="5" t="s">
        <v>18</v>
      </c>
      <c r="H56" s="5" t="s">
        <v>19</v>
      </c>
      <c r="I56" s="5" t="s">
        <v>20</v>
      </c>
    </row>
    <row r="57" spans="2:9" x14ac:dyDescent="0.25">
      <c r="B57" s="6">
        <v>0.03</v>
      </c>
      <c r="C57" t="s">
        <v>9</v>
      </c>
      <c r="D57" s="3">
        <v>625</v>
      </c>
      <c r="E57" s="3">
        <v>386</v>
      </c>
      <c r="F57" s="3">
        <v>424</v>
      </c>
      <c r="G57" s="3"/>
      <c r="H57" s="3"/>
      <c r="I57" s="3"/>
    </row>
    <row r="58" spans="2:9" x14ac:dyDescent="0.25">
      <c r="B58" s="6">
        <v>0.05</v>
      </c>
      <c r="C58" t="s">
        <v>10</v>
      </c>
      <c r="D58" s="3">
        <v>715</v>
      </c>
      <c r="E58" s="3">
        <v>842</v>
      </c>
      <c r="F58" s="3">
        <v>594</v>
      </c>
      <c r="G58" s="3"/>
      <c r="H58" s="3"/>
      <c r="I58" s="3"/>
    </row>
    <row r="59" spans="2:9" x14ac:dyDescent="0.25">
      <c r="B59" s="6">
        <v>4.4999999999999998E-2</v>
      </c>
      <c r="C59" t="s">
        <v>16</v>
      </c>
      <c r="D59" s="3">
        <v>406</v>
      </c>
      <c r="E59" s="3">
        <v>303</v>
      </c>
      <c r="F59" s="3">
        <v>716</v>
      </c>
      <c r="G59" s="3"/>
      <c r="H59" s="3"/>
      <c r="I59" s="3"/>
    </row>
    <row r="60" spans="2:9" x14ac:dyDescent="0.25">
      <c r="B60" s="6">
        <v>0.02</v>
      </c>
      <c r="C60" t="s">
        <v>11</v>
      </c>
      <c r="D60" s="3">
        <v>571</v>
      </c>
      <c r="E60" s="3">
        <v>677</v>
      </c>
      <c r="F60" s="3">
        <v>634</v>
      </c>
      <c r="G60" s="3"/>
      <c r="H60" s="3"/>
      <c r="I60" s="3"/>
    </row>
    <row r="61" spans="2:9" x14ac:dyDescent="0.25">
      <c r="D61" s="3"/>
      <c r="E61" s="3"/>
      <c r="F61" s="3"/>
    </row>
    <row r="62" spans="2:9" x14ac:dyDescent="0.25">
      <c r="D62" s="3"/>
      <c r="E62" s="3"/>
      <c r="F62" s="3"/>
    </row>
    <row r="63" spans="2:9" x14ac:dyDescent="0.25">
      <c r="D63" s="3"/>
      <c r="E63" s="3"/>
      <c r="F63" s="3"/>
    </row>
    <row r="64" spans="2:9" x14ac:dyDescent="0.25">
      <c r="D64" s="3"/>
      <c r="E64" s="3"/>
      <c r="F64" s="3"/>
    </row>
    <row r="65" spans="2:8" x14ac:dyDescent="0.25">
      <c r="D65" s="3"/>
      <c r="E65" s="3"/>
      <c r="F65" s="3"/>
    </row>
    <row r="66" spans="2:8" x14ac:dyDescent="0.25">
      <c r="C66" s="3"/>
      <c r="D66" s="3"/>
      <c r="E66" s="3"/>
    </row>
    <row r="68" spans="2:8" x14ac:dyDescent="0.25">
      <c r="H68" s="5" t="s">
        <v>23</v>
      </c>
    </row>
    <row r="69" spans="2:8" x14ac:dyDescent="0.25">
      <c r="B69" s="2" t="s">
        <v>15</v>
      </c>
      <c r="C69" s="2" t="s">
        <v>8</v>
      </c>
      <c r="D69" s="2" t="s">
        <v>7</v>
      </c>
      <c r="G69" s="2" t="s">
        <v>16</v>
      </c>
    </row>
    <row r="70" spans="2:8" x14ac:dyDescent="0.25">
      <c r="B70" t="s">
        <v>9</v>
      </c>
      <c r="C70" s="3">
        <v>974</v>
      </c>
      <c r="D70" t="s">
        <v>2</v>
      </c>
      <c r="G70" s="2" t="s">
        <v>11</v>
      </c>
    </row>
    <row r="71" spans="2:8" x14ac:dyDescent="0.25">
      <c r="B71" t="s">
        <v>24</v>
      </c>
      <c r="C71" s="3">
        <v>364</v>
      </c>
      <c r="D71" t="s">
        <v>4</v>
      </c>
      <c r="G71" s="2" t="s">
        <v>17</v>
      </c>
    </row>
    <row r="72" spans="2:8" x14ac:dyDescent="0.25">
      <c r="B72" t="s">
        <v>16</v>
      </c>
      <c r="C72" s="3">
        <v>770</v>
      </c>
      <c r="D72" t="s">
        <v>5</v>
      </c>
      <c r="G72" s="2" t="s">
        <v>12</v>
      </c>
    </row>
    <row r="73" spans="2:8" x14ac:dyDescent="0.25">
      <c r="B73" t="s">
        <v>11</v>
      </c>
      <c r="C73" s="3">
        <v>299</v>
      </c>
      <c r="D73" t="s">
        <v>6</v>
      </c>
    </row>
    <row r="74" spans="2:8" x14ac:dyDescent="0.25">
      <c r="B74" t="s">
        <v>17</v>
      </c>
      <c r="C74" s="3">
        <v>610</v>
      </c>
      <c r="D74" t="s">
        <v>3</v>
      </c>
    </row>
    <row r="75" spans="2:8" x14ac:dyDescent="0.25">
      <c r="B75" t="s">
        <v>12</v>
      </c>
      <c r="C75" s="3">
        <v>94</v>
      </c>
      <c r="D75" t="s">
        <v>0</v>
      </c>
    </row>
    <row r="76" spans="2:8" x14ac:dyDescent="0.25">
      <c r="B76" t="s">
        <v>13</v>
      </c>
      <c r="C76" s="3">
        <v>889</v>
      </c>
      <c r="D76" t="s">
        <v>1</v>
      </c>
    </row>
    <row r="77" spans="2:8" x14ac:dyDescent="0.25">
      <c r="B77" t="s">
        <v>14</v>
      </c>
      <c r="C77" s="3">
        <v>869</v>
      </c>
      <c r="D77" t="s">
        <v>2</v>
      </c>
    </row>
    <row r="78" spans="2:8" x14ac:dyDescent="0.25">
      <c r="B78" t="s">
        <v>9</v>
      </c>
      <c r="C78" s="3">
        <v>293</v>
      </c>
      <c r="D78" t="s">
        <v>6</v>
      </c>
    </row>
    <row r="79" spans="2:8" x14ac:dyDescent="0.25">
      <c r="B79" t="s">
        <v>16</v>
      </c>
      <c r="C79" s="3">
        <v>538</v>
      </c>
      <c r="D79" t="s">
        <v>3</v>
      </c>
    </row>
    <row r="80" spans="2:8" x14ac:dyDescent="0.25">
      <c r="B80" t="s">
        <v>17</v>
      </c>
      <c r="C80" s="3">
        <v>20</v>
      </c>
      <c r="D80" t="s">
        <v>0</v>
      </c>
    </row>
    <row r="81" spans="2:10" x14ac:dyDescent="0.25">
      <c r="B81" t="s">
        <v>11</v>
      </c>
      <c r="C81" s="3">
        <v>299</v>
      </c>
      <c r="D81" t="s">
        <v>6</v>
      </c>
    </row>
    <row r="82" spans="2:10" x14ac:dyDescent="0.25">
      <c r="B82" t="s">
        <v>17</v>
      </c>
      <c r="C82" s="3">
        <v>610</v>
      </c>
      <c r="D82" t="s">
        <v>3</v>
      </c>
    </row>
    <row r="83" spans="2:10" x14ac:dyDescent="0.25">
      <c r="B83" t="s">
        <v>12</v>
      </c>
      <c r="C83" s="3">
        <v>94</v>
      </c>
      <c r="D83" t="s">
        <v>0</v>
      </c>
    </row>
    <row r="89" spans="2:10" x14ac:dyDescent="0.25">
      <c r="G89" s="5" t="s">
        <v>23</v>
      </c>
      <c r="H89" s="2" t="s">
        <v>5</v>
      </c>
      <c r="I89" s="2" t="s">
        <v>6</v>
      </c>
      <c r="J89" s="2" t="s">
        <v>3</v>
      </c>
    </row>
    <row r="90" spans="2:10" x14ac:dyDescent="0.25">
      <c r="B90" s="2" t="s">
        <v>15</v>
      </c>
      <c r="C90" s="2" t="s">
        <v>8</v>
      </c>
      <c r="D90" s="2" t="s">
        <v>7</v>
      </c>
      <c r="G90" s="2" t="s">
        <v>16</v>
      </c>
    </row>
    <row r="91" spans="2:10" x14ac:dyDescent="0.25">
      <c r="B91" t="s">
        <v>9</v>
      </c>
      <c r="C91" s="3">
        <v>974</v>
      </c>
      <c r="D91" t="s">
        <v>2</v>
      </c>
      <c r="G91" s="2" t="s">
        <v>11</v>
      </c>
    </row>
    <row r="92" spans="2:10" x14ac:dyDescent="0.25">
      <c r="B92" t="s">
        <v>10</v>
      </c>
      <c r="C92" s="3">
        <v>364</v>
      </c>
      <c r="D92" t="s">
        <v>4</v>
      </c>
      <c r="G92" s="2" t="s">
        <v>17</v>
      </c>
    </row>
    <row r="93" spans="2:10" x14ac:dyDescent="0.25">
      <c r="B93" t="s">
        <v>16</v>
      </c>
      <c r="C93" s="3">
        <v>770</v>
      </c>
      <c r="D93" t="s">
        <v>5</v>
      </c>
      <c r="G93" s="2" t="s">
        <v>12</v>
      </c>
    </row>
    <row r="94" spans="2:10" x14ac:dyDescent="0.25">
      <c r="B94" t="s">
        <v>11</v>
      </c>
      <c r="C94" s="3">
        <v>299</v>
      </c>
      <c r="D94" t="s">
        <v>6</v>
      </c>
    </row>
    <row r="95" spans="2:10" x14ac:dyDescent="0.25">
      <c r="B95" t="s">
        <v>17</v>
      </c>
      <c r="C95" s="3">
        <v>610</v>
      </c>
      <c r="D95" t="s">
        <v>3</v>
      </c>
    </row>
    <row r="96" spans="2:10" x14ac:dyDescent="0.25">
      <c r="B96" t="s">
        <v>12</v>
      </c>
      <c r="C96" s="3">
        <v>94</v>
      </c>
      <c r="D96" t="s">
        <v>0</v>
      </c>
    </row>
    <row r="97" spans="2:4" x14ac:dyDescent="0.25">
      <c r="B97" t="s">
        <v>13</v>
      </c>
      <c r="C97" s="3">
        <v>889</v>
      </c>
      <c r="D97" t="s">
        <v>1</v>
      </c>
    </row>
    <row r="98" spans="2:4" x14ac:dyDescent="0.25">
      <c r="B98" t="s">
        <v>14</v>
      </c>
      <c r="C98" s="3">
        <v>869</v>
      </c>
      <c r="D98" t="s">
        <v>2</v>
      </c>
    </row>
    <row r="99" spans="2:4" x14ac:dyDescent="0.25">
      <c r="B99" t="s">
        <v>9</v>
      </c>
      <c r="C99" s="3">
        <v>293</v>
      </c>
      <c r="D99" t="s">
        <v>6</v>
      </c>
    </row>
    <row r="100" spans="2:4" x14ac:dyDescent="0.25">
      <c r="B100" t="s">
        <v>16</v>
      </c>
      <c r="C100" s="3">
        <v>538</v>
      </c>
      <c r="D100" t="s">
        <v>3</v>
      </c>
    </row>
    <row r="101" spans="2:4" x14ac:dyDescent="0.25">
      <c r="B101" t="s">
        <v>17</v>
      </c>
      <c r="C101" s="3">
        <v>20</v>
      </c>
      <c r="D101" t="s">
        <v>5</v>
      </c>
    </row>
    <row r="102" spans="2:4" x14ac:dyDescent="0.25">
      <c r="B102" t="s">
        <v>11</v>
      </c>
      <c r="C102" s="3">
        <v>299</v>
      </c>
      <c r="D102" t="s">
        <v>6</v>
      </c>
    </row>
    <row r="103" spans="2:4" x14ac:dyDescent="0.25">
      <c r="B103" t="s">
        <v>17</v>
      </c>
      <c r="C103" s="3">
        <v>610</v>
      </c>
      <c r="D103" t="s">
        <v>3</v>
      </c>
    </row>
    <row r="104" spans="2:4" x14ac:dyDescent="0.25">
      <c r="B104" t="s">
        <v>12</v>
      </c>
      <c r="C104" s="3">
        <v>94</v>
      </c>
      <c r="D104" t="s">
        <v>5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4"/>
  <sheetViews>
    <sheetView zoomScale="160" zoomScaleNormal="160" workbookViewId="0">
      <selection activeCell="H66" sqref="H66"/>
    </sheetView>
  </sheetViews>
  <sheetFormatPr defaultRowHeight="15" x14ac:dyDescent="0.25"/>
  <cols>
    <col min="1" max="1" width="3.85546875" customWidth="1"/>
    <col min="2" max="2" width="9.42578125" customWidth="1"/>
    <col min="3" max="3" width="8.85546875" customWidth="1"/>
    <col min="4" max="4" width="12.140625" customWidth="1"/>
    <col min="5" max="6" width="10.7109375" customWidth="1"/>
    <col min="7" max="7" width="16.28515625" customWidth="1"/>
    <col min="8" max="8" width="15.28515625" bestFit="1" customWidth="1"/>
    <col min="9" max="10" width="10.7109375" customWidth="1"/>
    <col min="11" max="11" width="15.42578125" customWidth="1"/>
    <col min="13" max="13" width="10.7109375" customWidth="1"/>
  </cols>
  <sheetData>
    <row r="2" spans="2:13" x14ac:dyDescent="0.25">
      <c r="C2" s="5" t="s">
        <v>21</v>
      </c>
      <c r="D2" s="6">
        <v>0.03</v>
      </c>
    </row>
    <row r="5" spans="2:13" x14ac:dyDescent="0.25">
      <c r="B5" s="2" t="s">
        <v>15</v>
      </c>
      <c r="C5" s="2" t="s">
        <v>8</v>
      </c>
      <c r="D5" s="2" t="s">
        <v>7</v>
      </c>
      <c r="E5" s="5" t="s">
        <v>21</v>
      </c>
    </row>
    <row r="6" spans="2:13" x14ac:dyDescent="0.25">
      <c r="B6" t="s">
        <v>9</v>
      </c>
      <c r="C6" s="3">
        <v>974</v>
      </c>
      <c r="D6" t="s">
        <v>2</v>
      </c>
      <c r="E6" s="3">
        <f>C6*$D$2</f>
        <v>29.22</v>
      </c>
    </row>
    <row r="7" spans="2:13" x14ac:dyDescent="0.25">
      <c r="B7" t="s">
        <v>10</v>
      </c>
      <c r="C7" s="3">
        <v>364</v>
      </c>
      <c r="D7" t="s">
        <v>4</v>
      </c>
      <c r="E7" s="3">
        <f t="shared" ref="E7:E19" si="0">C7*$D$2</f>
        <v>10.92</v>
      </c>
    </row>
    <row r="8" spans="2:13" x14ac:dyDescent="0.25">
      <c r="B8" t="s">
        <v>16</v>
      </c>
      <c r="C8" s="3">
        <v>770</v>
      </c>
      <c r="D8" t="s">
        <v>5</v>
      </c>
      <c r="E8" s="3">
        <f t="shared" si="0"/>
        <v>23.099999999999998</v>
      </c>
      <c r="M8" s="1"/>
    </row>
    <row r="9" spans="2:13" x14ac:dyDescent="0.25">
      <c r="B9" t="s">
        <v>11</v>
      </c>
      <c r="C9" s="3">
        <v>299</v>
      </c>
      <c r="D9" t="s">
        <v>6</v>
      </c>
      <c r="E9" s="3">
        <f t="shared" si="0"/>
        <v>8.9699999999999989</v>
      </c>
      <c r="M9" s="1"/>
    </row>
    <row r="10" spans="2:13" x14ac:dyDescent="0.25">
      <c r="B10" t="s">
        <v>17</v>
      </c>
      <c r="C10" s="3">
        <v>610</v>
      </c>
      <c r="D10" t="s">
        <v>3</v>
      </c>
      <c r="E10" s="3">
        <f t="shared" si="0"/>
        <v>18.3</v>
      </c>
      <c r="M10" s="1"/>
    </row>
    <row r="11" spans="2:13" x14ac:dyDescent="0.25">
      <c r="B11" t="s">
        <v>12</v>
      </c>
      <c r="C11" s="3">
        <v>94</v>
      </c>
      <c r="D11" t="s">
        <v>0</v>
      </c>
      <c r="E11" s="3">
        <f t="shared" si="0"/>
        <v>2.82</v>
      </c>
      <c r="M11" s="1"/>
    </row>
    <row r="12" spans="2:13" x14ac:dyDescent="0.25">
      <c r="B12" t="s">
        <v>13</v>
      </c>
      <c r="C12" s="3">
        <v>889</v>
      </c>
      <c r="D12" t="s">
        <v>1</v>
      </c>
      <c r="E12" s="3">
        <f t="shared" si="0"/>
        <v>26.669999999999998</v>
      </c>
    </row>
    <row r="13" spans="2:13" x14ac:dyDescent="0.25">
      <c r="B13" t="s">
        <v>14</v>
      </c>
      <c r="C13" s="3">
        <v>869</v>
      </c>
      <c r="D13" t="s">
        <v>2</v>
      </c>
      <c r="E13" s="3">
        <f t="shared" si="0"/>
        <v>26.07</v>
      </c>
    </row>
    <row r="14" spans="2:13" x14ac:dyDescent="0.25">
      <c r="B14" t="s">
        <v>9</v>
      </c>
      <c r="C14" s="3">
        <v>293</v>
      </c>
      <c r="D14" t="s">
        <v>6</v>
      </c>
      <c r="E14" s="3">
        <f t="shared" si="0"/>
        <v>8.7899999999999991</v>
      </c>
    </row>
    <row r="15" spans="2:13" x14ac:dyDescent="0.25">
      <c r="B15" t="s">
        <v>16</v>
      </c>
      <c r="C15" s="3">
        <v>538</v>
      </c>
      <c r="D15" t="s">
        <v>3</v>
      </c>
      <c r="E15" s="3">
        <f t="shared" si="0"/>
        <v>16.14</v>
      </c>
    </row>
    <row r="16" spans="2:13" x14ac:dyDescent="0.25">
      <c r="B16" t="s">
        <v>17</v>
      </c>
      <c r="C16" s="3">
        <v>20</v>
      </c>
      <c r="D16" t="s">
        <v>0</v>
      </c>
      <c r="E16" s="3">
        <f t="shared" si="0"/>
        <v>0.6</v>
      </c>
    </row>
    <row r="17" spans="2:19" x14ac:dyDescent="0.25">
      <c r="B17" t="s">
        <v>11</v>
      </c>
      <c r="C17" s="3">
        <v>299</v>
      </c>
      <c r="D17" t="s">
        <v>6</v>
      </c>
      <c r="E17" s="3">
        <f t="shared" si="0"/>
        <v>8.9699999999999989</v>
      </c>
    </row>
    <row r="18" spans="2:19" x14ac:dyDescent="0.25">
      <c r="B18" t="s">
        <v>17</v>
      </c>
      <c r="C18" s="3">
        <v>610</v>
      </c>
      <c r="D18" t="s">
        <v>3</v>
      </c>
      <c r="E18" s="3">
        <f t="shared" si="0"/>
        <v>18.3</v>
      </c>
    </row>
    <row r="19" spans="2:19" x14ac:dyDescent="0.25">
      <c r="B19" t="s">
        <v>12</v>
      </c>
      <c r="C19" s="3">
        <v>94</v>
      </c>
      <c r="D19" t="s">
        <v>0</v>
      </c>
      <c r="E19" s="3">
        <f t="shared" si="0"/>
        <v>2.82</v>
      </c>
    </row>
    <row r="20" spans="2:19" x14ac:dyDescent="0.25">
      <c r="M20" s="1"/>
    </row>
    <row r="21" spans="2:19" x14ac:dyDescent="0.25">
      <c r="R21" s="4"/>
      <c r="S21" s="4"/>
    </row>
    <row r="26" spans="2:19" x14ac:dyDescent="0.25">
      <c r="E26" s="5" t="s">
        <v>22</v>
      </c>
      <c r="F26" s="6">
        <v>0.03</v>
      </c>
      <c r="G26" s="6">
        <v>0.04</v>
      </c>
      <c r="H26" s="6">
        <v>3.5000000000000003E-2</v>
      </c>
    </row>
    <row r="28" spans="2:19" x14ac:dyDescent="0.25">
      <c r="B28" s="2" t="s">
        <v>15</v>
      </c>
      <c r="C28" s="2" t="s">
        <v>18</v>
      </c>
      <c r="D28" s="2" t="s">
        <v>19</v>
      </c>
      <c r="E28" s="2" t="s">
        <v>20</v>
      </c>
      <c r="F28" s="5" t="s">
        <v>18</v>
      </c>
      <c r="G28" s="5" t="s">
        <v>19</v>
      </c>
      <c r="H28" s="5" t="s">
        <v>20</v>
      </c>
    </row>
    <row r="29" spans="2:19" x14ac:dyDescent="0.25">
      <c r="B29" t="s">
        <v>9</v>
      </c>
      <c r="C29" s="3">
        <v>625</v>
      </c>
      <c r="D29" s="3">
        <v>386</v>
      </c>
      <c r="E29" s="3">
        <v>424</v>
      </c>
      <c r="F29" s="3">
        <f>C29*F$26</f>
        <v>18.75</v>
      </c>
      <c r="G29" s="3">
        <f t="shared" ref="G29:H29" si="1">D29*G$26</f>
        <v>15.44</v>
      </c>
      <c r="H29" s="3">
        <f t="shared" si="1"/>
        <v>14.840000000000002</v>
      </c>
    </row>
    <row r="30" spans="2:19" x14ac:dyDescent="0.25">
      <c r="B30" t="s">
        <v>10</v>
      </c>
      <c r="C30" s="3">
        <v>715</v>
      </c>
      <c r="D30" s="3">
        <v>842</v>
      </c>
      <c r="E30" s="3">
        <v>594</v>
      </c>
      <c r="F30" s="3">
        <f t="shared" ref="F30:F32" si="2">C30*F$26</f>
        <v>21.45</v>
      </c>
      <c r="G30" s="3">
        <f t="shared" ref="G30:G32" si="3">D30*G$26</f>
        <v>33.68</v>
      </c>
      <c r="H30" s="3">
        <f t="shared" ref="H30:H32" si="4">E30*H$26</f>
        <v>20.790000000000003</v>
      </c>
    </row>
    <row r="31" spans="2:19" x14ac:dyDescent="0.25">
      <c r="B31" t="s">
        <v>16</v>
      </c>
      <c r="C31" s="3">
        <v>406</v>
      </c>
      <c r="D31" s="3">
        <v>303</v>
      </c>
      <c r="E31" s="3">
        <v>716</v>
      </c>
      <c r="F31" s="3">
        <f t="shared" si="2"/>
        <v>12.18</v>
      </c>
      <c r="G31" s="3">
        <f t="shared" si="3"/>
        <v>12.120000000000001</v>
      </c>
      <c r="H31" s="3">
        <f t="shared" si="4"/>
        <v>25.060000000000002</v>
      </c>
    </row>
    <row r="32" spans="2:19" x14ac:dyDescent="0.25">
      <c r="B32" t="s">
        <v>11</v>
      </c>
      <c r="C32" s="3">
        <v>571</v>
      </c>
      <c r="D32" s="3">
        <v>677</v>
      </c>
      <c r="E32" s="3">
        <v>634</v>
      </c>
      <c r="F32" s="3">
        <f t="shared" si="2"/>
        <v>17.13</v>
      </c>
      <c r="G32" s="3">
        <f t="shared" si="3"/>
        <v>27.080000000000002</v>
      </c>
      <c r="H32" s="3">
        <f t="shared" si="4"/>
        <v>22.19</v>
      </c>
    </row>
    <row r="33" spans="2:8" x14ac:dyDescent="0.25">
      <c r="C33" s="3"/>
      <c r="D33" s="3"/>
      <c r="E33" s="3"/>
    </row>
    <row r="34" spans="2:8" x14ac:dyDescent="0.25">
      <c r="C34" s="3"/>
      <c r="D34" s="3"/>
      <c r="E34" s="3"/>
    </row>
    <row r="35" spans="2:8" x14ac:dyDescent="0.25">
      <c r="C35" s="3"/>
      <c r="D35" s="3"/>
      <c r="E35" s="3"/>
    </row>
    <row r="36" spans="2:8" x14ac:dyDescent="0.25">
      <c r="C36" s="3"/>
      <c r="D36" s="3"/>
      <c r="E36" s="3"/>
    </row>
    <row r="37" spans="2:8" x14ac:dyDescent="0.25">
      <c r="C37" s="3"/>
      <c r="D37" s="3"/>
      <c r="E37" s="3"/>
    </row>
    <row r="38" spans="2:8" x14ac:dyDescent="0.25">
      <c r="C38" s="3"/>
      <c r="D38" s="3"/>
      <c r="E38" s="3"/>
    </row>
    <row r="42" spans="2:8" x14ac:dyDescent="0.25">
      <c r="B42" s="1"/>
      <c r="E42" s="5" t="s">
        <v>21</v>
      </c>
      <c r="F42" s="6">
        <v>0.03</v>
      </c>
    </row>
    <row r="43" spans="2:8" x14ac:dyDescent="0.25">
      <c r="G43" s="4"/>
      <c r="H43" s="4"/>
    </row>
    <row r="44" spans="2:8" x14ac:dyDescent="0.25">
      <c r="B44" s="2" t="s">
        <v>15</v>
      </c>
      <c r="C44" s="2" t="s">
        <v>18</v>
      </c>
      <c r="D44" s="2" t="s">
        <v>19</v>
      </c>
      <c r="E44" s="2" t="s">
        <v>20</v>
      </c>
      <c r="F44" s="5" t="s">
        <v>18</v>
      </c>
      <c r="G44" s="5" t="s">
        <v>19</v>
      </c>
      <c r="H44" s="5" t="s">
        <v>20</v>
      </c>
    </row>
    <row r="45" spans="2:8" x14ac:dyDescent="0.25">
      <c r="B45" t="s">
        <v>9</v>
      </c>
      <c r="C45" s="3">
        <v>625</v>
      </c>
      <c r="D45" s="3">
        <v>386</v>
      </c>
      <c r="E45" s="3">
        <v>424</v>
      </c>
      <c r="F45" s="3">
        <f>C45*$F$42</f>
        <v>18.75</v>
      </c>
      <c r="G45" s="3">
        <f t="shared" ref="G45:H45" si="5">D45*$F$42</f>
        <v>11.58</v>
      </c>
      <c r="H45" s="3">
        <f t="shared" si="5"/>
        <v>12.719999999999999</v>
      </c>
    </row>
    <row r="46" spans="2:8" x14ac:dyDescent="0.25">
      <c r="B46" t="s">
        <v>10</v>
      </c>
      <c r="C46" s="3">
        <v>715</v>
      </c>
      <c r="D46" s="3">
        <v>842</v>
      </c>
      <c r="E46" s="3">
        <v>594</v>
      </c>
      <c r="F46" s="3">
        <f t="shared" ref="F46:F48" si="6">C46*$F$42</f>
        <v>21.45</v>
      </c>
      <c r="G46" s="3">
        <f t="shared" ref="G46:G48" si="7">D46*$F$42</f>
        <v>25.259999999999998</v>
      </c>
      <c r="H46" s="3">
        <f t="shared" ref="H46:H48" si="8">E46*$F$42</f>
        <v>17.82</v>
      </c>
    </row>
    <row r="47" spans="2:8" x14ac:dyDescent="0.25">
      <c r="B47" t="s">
        <v>16</v>
      </c>
      <c r="C47" s="3">
        <v>406</v>
      </c>
      <c r="D47" s="3">
        <v>303</v>
      </c>
      <c r="E47" s="3">
        <v>716</v>
      </c>
      <c r="F47" s="3">
        <f t="shared" si="6"/>
        <v>12.18</v>
      </c>
      <c r="G47" s="3">
        <f t="shared" si="7"/>
        <v>9.09</v>
      </c>
      <c r="H47" s="3">
        <f t="shared" si="8"/>
        <v>21.48</v>
      </c>
    </row>
    <row r="48" spans="2:8" x14ac:dyDescent="0.25">
      <c r="B48" t="s">
        <v>11</v>
      </c>
      <c r="C48" s="3">
        <v>571</v>
      </c>
      <c r="D48" s="3">
        <v>677</v>
      </c>
      <c r="E48" s="3">
        <v>634</v>
      </c>
      <c r="F48" s="3">
        <f t="shared" si="6"/>
        <v>17.13</v>
      </c>
      <c r="G48" s="3">
        <f t="shared" si="7"/>
        <v>20.309999999999999</v>
      </c>
      <c r="H48" s="3">
        <f t="shared" si="8"/>
        <v>19.02</v>
      </c>
    </row>
    <row r="49" spans="2:9" x14ac:dyDescent="0.25">
      <c r="C49" s="3"/>
      <c r="D49" s="3"/>
      <c r="E49" s="3"/>
    </row>
    <row r="50" spans="2:9" x14ac:dyDescent="0.25">
      <c r="C50" s="3"/>
      <c r="D50" s="3"/>
      <c r="E50" s="3"/>
    </row>
    <row r="51" spans="2:9" x14ac:dyDescent="0.25">
      <c r="C51" s="3"/>
      <c r="D51" s="3"/>
      <c r="E51" s="3"/>
    </row>
    <row r="52" spans="2:9" x14ac:dyDescent="0.25">
      <c r="C52" s="3"/>
      <c r="D52" s="3"/>
      <c r="E52" s="3"/>
    </row>
    <row r="53" spans="2:9" x14ac:dyDescent="0.25">
      <c r="C53" s="3"/>
      <c r="D53" s="3"/>
      <c r="E53" s="3"/>
    </row>
    <row r="54" spans="2:9" x14ac:dyDescent="0.25">
      <c r="C54" s="3"/>
      <c r="D54" s="3"/>
      <c r="E54" s="3"/>
    </row>
    <row r="55" spans="2:9" x14ac:dyDescent="0.25">
      <c r="C55" s="3"/>
      <c r="D55" s="3"/>
      <c r="E55" s="3"/>
    </row>
    <row r="56" spans="2:9" x14ac:dyDescent="0.25">
      <c r="B56" s="5" t="s">
        <v>21</v>
      </c>
      <c r="C56" s="2" t="s">
        <v>15</v>
      </c>
      <c r="D56" s="2" t="s">
        <v>18</v>
      </c>
      <c r="E56" s="2" t="s">
        <v>19</v>
      </c>
      <c r="F56" s="2" t="s">
        <v>20</v>
      </c>
      <c r="G56" s="5" t="s">
        <v>18</v>
      </c>
      <c r="H56" s="5" t="s">
        <v>19</v>
      </c>
      <c r="I56" s="5" t="s">
        <v>20</v>
      </c>
    </row>
    <row r="57" spans="2:9" x14ac:dyDescent="0.25">
      <c r="B57" s="6">
        <v>0.03</v>
      </c>
      <c r="C57" t="s">
        <v>9</v>
      </c>
      <c r="D57" s="3">
        <v>625</v>
      </c>
      <c r="E57" s="3">
        <v>386</v>
      </c>
      <c r="F57" s="3">
        <v>424</v>
      </c>
      <c r="G57" s="3">
        <f>D57*$B57</f>
        <v>18.75</v>
      </c>
      <c r="H57" s="3">
        <f t="shared" ref="H57:I57" si="9">E57*$B57</f>
        <v>11.58</v>
      </c>
      <c r="I57" s="3">
        <f t="shared" si="9"/>
        <v>12.719999999999999</v>
      </c>
    </row>
    <row r="58" spans="2:9" x14ac:dyDescent="0.25">
      <c r="B58" s="6">
        <v>0.05</v>
      </c>
      <c r="C58" t="s">
        <v>10</v>
      </c>
      <c r="D58" s="3">
        <v>715</v>
      </c>
      <c r="E58" s="3">
        <v>842</v>
      </c>
      <c r="F58" s="3">
        <v>594</v>
      </c>
      <c r="G58" s="3">
        <f t="shared" ref="G58:G60" si="10">D58*$B58</f>
        <v>35.75</v>
      </c>
      <c r="H58" s="3">
        <f t="shared" ref="H58:H60" si="11">E58*$B58</f>
        <v>42.1</v>
      </c>
      <c r="I58" s="3">
        <f t="shared" ref="I58:I60" si="12">F58*$B58</f>
        <v>29.700000000000003</v>
      </c>
    </row>
    <row r="59" spans="2:9" x14ac:dyDescent="0.25">
      <c r="B59" s="6">
        <v>4.4999999999999998E-2</v>
      </c>
      <c r="C59" t="s">
        <v>16</v>
      </c>
      <c r="D59" s="3">
        <v>406</v>
      </c>
      <c r="E59" s="3">
        <v>303</v>
      </c>
      <c r="F59" s="3">
        <v>716</v>
      </c>
      <c r="G59" s="3">
        <f t="shared" si="10"/>
        <v>18.27</v>
      </c>
      <c r="H59" s="3">
        <f t="shared" si="11"/>
        <v>13.635</v>
      </c>
      <c r="I59" s="3">
        <f t="shared" si="12"/>
        <v>32.22</v>
      </c>
    </row>
    <row r="60" spans="2:9" x14ac:dyDescent="0.25">
      <c r="B60" s="6">
        <v>0.02</v>
      </c>
      <c r="C60" t="s">
        <v>11</v>
      </c>
      <c r="D60" s="3">
        <v>571</v>
      </c>
      <c r="E60" s="3">
        <v>677</v>
      </c>
      <c r="F60" s="3">
        <v>634</v>
      </c>
      <c r="G60" s="3">
        <f t="shared" si="10"/>
        <v>11.42</v>
      </c>
      <c r="H60" s="3">
        <f t="shared" si="11"/>
        <v>13.540000000000001</v>
      </c>
      <c r="I60" s="3">
        <f t="shared" si="12"/>
        <v>12.68</v>
      </c>
    </row>
    <row r="61" spans="2:9" x14ac:dyDescent="0.25">
      <c r="D61" s="3"/>
      <c r="E61" s="3"/>
      <c r="F61" s="3"/>
    </row>
    <row r="62" spans="2:9" x14ac:dyDescent="0.25">
      <c r="D62" s="3"/>
      <c r="E62" s="3"/>
      <c r="F62" s="3"/>
    </row>
    <row r="63" spans="2:9" x14ac:dyDescent="0.25">
      <c r="D63" s="3"/>
      <c r="E63" s="3"/>
      <c r="F63" s="3"/>
    </row>
    <row r="64" spans="2:9" x14ac:dyDescent="0.25">
      <c r="D64" s="3"/>
      <c r="E64" s="3"/>
      <c r="F64" s="3"/>
    </row>
    <row r="65" spans="2:8" x14ac:dyDescent="0.25">
      <c r="D65" s="3"/>
      <c r="E65" s="3"/>
      <c r="F65" s="3"/>
    </row>
    <row r="66" spans="2:8" x14ac:dyDescent="0.25">
      <c r="C66" s="3"/>
      <c r="D66" s="3"/>
      <c r="E66" s="3"/>
    </row>
    <row r="68" spans="2:8" x14ac:dyDescent="0.25">
      <c r="H68" s="5" t="s">
        <v>23</v>
      </c>
    </row>
    <row r="69" spans="2:8" x14ac:dyDescent="0.25">
      <c r="B69" s="2" t="s">
        <v>15</v>
      </c>
      <c r="C69" s="2" t="s">
        <v>8</v>
      </c>
      <c r="D69" s="2" t="s">
        <v>7</v>
      </c>
      <c r="G69" s="2" t="s">
        <v>16</v>
      </c>
      <c r="H69">
        <f>COUNTIF($B$70:$B$83,G69)</f>
        <v>2</v>
      </c>
    </row>
    <row r="70" spans="2:8" x14ac:dyDescent="0.25">
      <c r="B70" t="s">
        <v>9</v>
      </c>
      <c r="C70" s="3">
        <v>974</v>
      </c>
      <c r="D70" t="s">
        <v>2</v>
      </c>
      <c r="G70" s="2" t="s">
        <v>11</v>
      </c>
      <c r="H70">
        <f t="shared" ref="H70:H72" si="13">COUNTIF($B$70:$B$83,G70)</f>
        <v>2</v>
      </c>
    </row>
    <row r="71" spans="2:8" x14ac:dyDescent="0.25">
      <c r="B71" t="s">
        <v>10</v>
      </c>
      <c r="C71" s="3">
        <v>364</v>
      </c>
      <c r="D71" t="s">
        <v>4</v>
      </c>
      <c r="G71" s="2" t="s">
        <v>17</v>
      </c>
      <c r="H71">
        <f t="shared" si="13"/>
        <v>3</v>
      </c>
    </row>
    <row r="72" spans="2:8" x14ac:dyDescent="0.25">
      <c r="B72" t="s">
        <v>16</v>
      </c>
      <c r="C72" s="3">
        <v>770</v>
      </c>
      <c r="D72" t="s">
        <v>5</v>
      </c>
      <c r="G72" s="2" t="s">
        <v>12</v>
      </c>
      <c r="H72">
        <f t="shared" si="13"/>
        <v>2</v>
      </c>
    </row>
    <row r="73" spans="2:8" x14ac:dyDescent="0.25">
      <c r="B73" t="s">
        <v>11</v>
      </c>
      <c r="C73" s="3">
        <v>299</v>
      </c>
      <c r="D73" t="s">
        <v>6</v>
      </c>
    </row>
    <row r="74" spans="2:8" x14ac:dyDescent="0.25">
      <c r="B74" t="s">
        <v>17</v>
      </c>
      <c r="C74" s="3">
        <v>610</v>
      </c>
      <c r="D74" t="s">
        <v>3</v>
      </c>
    </row>
    <row r="75" spans="2:8" x14ac:dyDescent="0.25">
      <c r="B75" t="s">
        <v>12</v>
      </c>
      <c r="C75" s="3">
        <v>94</v>
      </c>
      <c r="D75" t="s">
        <v>0</v>
      </c>
    </row>
    <row r="76" spans="2:8" x14ac:dyDescent="0.25">
      <c r="B76" t="s">
        <v>13</v>
      </c>
      <c r="C76" s="3">
        <v>889</v>
      </c>
      <c r="D76" t="s">
        <v>1</v>
      </c>
    </row>
    <row r="77" spans="2:8" x14ac:dyDescent="0.25">
      <c r="B77" t="s">
        <v>14</v>
      </c>
      <c r="C77" s="3">
        <v>869</v>
      </c>
      <c r="D77" t="s">
        <v>2</v>
      </c>
    </row>
    <row r="78" spans="2:8" x14ac:dyDescent="0.25">
      <c r="B78" t="s">
        <v>9</v>
      </c>
      <c r="C78" s="3">
        <v>293</v>
      </c>
      <c r="D78" t="s">
        <v>6</v>
      </c>
    </row>
    <row r="79" spans="2:8" x14ac:dyDescent="0.25">
      <c r="B79" t="s">
        <v>16</v>
      </c>
      <c r="C79" s="3">
        <v>538</v>
      </c>
      <c r="D79" t="s">
        <v>3</v>
      </c>
    </row>
    <row r="80" spans="2:8" x14ac:dyDescent="0.25">
      <c r="B80" t="s">
        <v>17</v>
      </c>
      <c r="C80" s="3">
        <v>20</v>
      </c>
      <c r="D80" t="s">
        <v>0</v>
      </c>
    </row>
    <row r="81" spans="2:10" x14ac:dyDescent="0.25">
      <c r="B81" t="s">
        <v>11</v>
      </c>
      <c r="C81" s="3">
        <v>299</v>
      </c>
      <c r="D81" t="s">
        <v>6</v>
      </c>
    </row>
    <row r="82" spans="2:10" x14ac:dyDescent="0.25">
      <c r="B82" t="s">
        <v>17</v>
      </c>
      <c r="C82" s="3">
        <v>610</v>
      </c>
      <c r="D82" t="s">
        <v>3</v>
      </c>
    </row>
    <row r="83" spans="2:10" x14ac:dyDescent="0.25">
      <c r="B83" t="s">
        <v>12</v>
      </c>
      <c r="C83" s="3">
        <v>94</v>
      </c>
      <c r="D83" t="s">
        <v>0</v>
      </c>
    </row>
    <row r="89" spans="2:10" x14ac:dyDescent="0.25">
      <c r="G89" s="5" t="s">
        <v>23</v>
      </c>
      <c r="H89" s="2" t="s">
        <v>5</v>
      </c>
      <c r="I89" s="2" t="s">
        <v>6</v>
      </c>
      <c r="J89" s="2" t="s">
        <v>3</v>
      </c>
    </row>
    <row r="90" spans="2:10" x14ac:dyDescent="0.25">
      <c r="B90" s="2" t="s">
        <v>15</v>
      </c>
      <c r="C90" s="2" t="s">
        <v>8</v>
      </c>
      <c r="D90" s="2" t="s">
        <v>7</v>
      </c>
      <c r="G90" s="2" t="s">
        <v>16</v>
      </c>
      <c r="H90">
        <f>COUNTIFS($B$91:$B$104,$G90,$D$91:$D$104,H$89)</f>
        <v>1</v>
      </c>
      <c r="I90">
        <f t="shared" ref="I90:J93" si="14">COUNTIFS($B$91:$B$104,$G90,$D$91:$D$104,I$89)</f>
        <v>0</v>
      </c>
      <c r="J90">
        <f t="shared" si="14"/>
        <v>1</v>
      </c>
    </row>
    <row r="91" spans="2:10" x14ac:dyDescent="0.25">
      <c r="B91" t="s">
        <v>9</v>
      </c>
      <c r="C91" s="3">
        <v>974</v>
      </c>
      <c r="D91" t="s">
        <v>2</v>
      </c>
      <c r="G91" s="2" t="s">
        <v>11</v>
      </c>
      <c r="H91">
        <f t="shared" ref="H91:H93" si="15">COUNTIFS($B$91:$B$104,$G91,$D$91:$D$104,H$89)</f>
        <v>0</v>
      </c>
      <c r="I91">
        <f t="shared" si="14"/>
        <v>2</v>
      </c>
      <c r="J91">
        <f t="shared" si="14"/>
        <v>0</v>
      </c>
    </row>
    <row r="92" spans="2:10" x14ac:dyDescent="0.25">
      <c r="B92" t="s">
        <v>10</v>
      </c>
      <c r="C92" s="3">
        <v>364</v>
      </c>
      <c r="D92" t="s">
        <v>4</v>
      </c>
      <c r="G92" s="2" t="s">
        <v>17</v>
      </c>
      <c r="H92">
        <f t="shared" si="15"/>
        <v>1</v>
      </c>
      <c r="I92">
        <f t="shared" si="14"/>
        <v>0</v>
      </c>
      <c r="J92">
        <f t="shared" si="14"/>
        <v>2</v>
      </c>
    </row>
    <row r="93" spans="2:10" x14ac:dyDescent="0.25">
      <c r="B93" t="s">
        <v>16</v>
      </c>
      <c r="C93" s="3">
        <v>770</v>
      </c>
      <c r="D93" t="s">
        <v>5</v>
      </c>
      <c r="G93" s="2" t="s">
        <v>12</v>
      </c>
      <c r="H93">
        <f t="shared" si="15"/>
        <v>1</v>
      </c>
      <c r="I93">
        <f t="shared" si="14"/>
        <v>0</v>
      </c>
      <c r="J93">
        <f t="shared" si="14"/>
        <v>0</v>
      </c>
    </row>
    <row r="94" spans="2:10" x14ac:dyDescent="0.25">
      <c r="B94" t="s">
        <v>11</v>
      </c>
      <c r="C94" s="3">
        <v>299</v>
      </c>
      <c r="D94" t="s">
        <v>6</v>
      </c>
    </row>
    <row r="95" spans="2:10" x14ac:dyDescent="0.25">
      <c r="B95" t="s">
        <v>17</v>
      </c>
      <c r="C95" s="3">
        <v>610</v>
      </c>
      <c r="D95" t="s">
        <v>3</v>
      </c>
    </row>
    <row r="96" spans="2:10" x14ac:dyDescent="0.25">
      <c r="B96" t="s">
        <v>12</v>
      </c>
      <c r="C96" s="3">
        <v>94</v>
      </c>
      <c r="D96" t="s">
        <v>0</v>
      </c>
    </row>
    <row r="97" spans="2:4" x14ac:dyDescent="0.25">
      <c r="B97" t="s">
        <v>13</v>
      </c>
      <c r="C97" s="3">
        <v>889</v>
      </c>
      <c r="D97" t="s">
        <v>1</v>
      </c>
    </row>
    <row r="98" spans="2:4" x14ac:dyDescent="0.25">
      <c r="B98" t="s">
        <v>14</v>
      </c>
      <c r="C98" s="3">
        <v>869</v>
      </c>
      <c r="D98" t="s">
        <v>2</v>
      </c>
    </row>
    <row r="99" spans="2:4" x14ac:dyDescent="0.25">
      <c r="B99" t="s">
        <v>9</v>
      </c>
      <c r="C99" s="3">
        <v>293</v>
      </c>
      <c r="D99" t="s">
        <v>6</v>
      </c>
    </row>
    <row r="100" spans="2:4" x14ac:dyDescent="0.25">
      <c r="B100" t="s">
        <v>16</v>
      </c>
      <c r="C100" s="3">
        <v>538</v>
      </c>
      <c r="D100" t="s">
        <v>3</v>
      </c>
    </row>
    <row r="101" spans="2:4" x14ac:dyDescent="0.25">
      <c r="B101" t="s">
        <v>17</v>
      </c>
      <c r="C101" s="3">
        <v>20</v>
      </c>
      <c r="D101" t="s">
        <v>5</v>
      </c>
    </row>
    <row r="102" spans="2:4" x14ac:dyDescent="0.25">
      <c r="B102" t="s">
        <v>11</v>
      </c>
      <c r="C102" s="3">
        <v>299</v>
      </c>
      <c r="D102" t="s">
        <v>6</v>
      </c>
    </row>
    <row r="103" spans="2:4" x14ac:dyDescent="0.25">
      <c r="B103" t="s">
        <v>17</v>
      </c>
      <c r="C103" s="3">
        <v>610</v>
      </c>
      <c r="D103" t="s">
        <v>3</v>
      </c>
    </row>
    <row r="104" spans="2:4" x14ac:dyDescent="0.25">
      <c r="B104" t="s">
        <v>12</v>
      </c>
      <c r="C104" s="3">
        <v>94</v>
      </c>
      <c r="D104" t="s">
        <v>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ex-653</vt:lpstr>
      <vt:lpstr>ex-653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2016-11-29T13:08:07Z</dcterms:modified>
  <cp:category>Excel</cp:category>
  <cp:contentStatus>Szkolenie Excel</cp:contentStatus>
</cp:coreProperties>
</file>