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12" sheetId="7" r:id="rId2"/>
    <sheet name="ex-71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6" i="8"/>
  <c r="F17" i="8"/>
  <c r="F18" i="8"/>
  <c r="F19" i="8"/>
  <c r="F20" i="8"/>
  <c r="F14" i="8"/>
  <c r="F10" i="8"/>
  <c r="F9" i="8"/>
  <c r="F8" i="8"/>
  <c r="F7" i="8"/>
  <c r="F6" i="8"/>
  <c r="F5" i="8"/>
  <c r="F4" i="8"/>
</calcChain>
</file>

<file path=xl/sharedStrings.xml><?xml version="1.0" encoding="utf-8"?>
<sst xmlns="http://schemas.openxmlformats.org/spreadsheetml/2006/main" count="136" uniqueCount="48">
  <si>
    <t>Jola</t>
  </si>
  <si>
    <t>Edyta</t>
  </si>
  <si>
    <t>Piotr</t>
  </si>
  <si>
    <t>Marek</t>
  </si>
  <si>
    <t>Jan</t>
  </si>
  <si>
    <t>Michał</t>
  </si>
  <si>
    <t>Lena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</si>
  <si>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</si>
  <si>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</si>
  <si>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</si>
  <si>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</si>
  <si>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</si>
  <si>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</si>
  <si>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</si>
  <si>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</si>
  <si>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</si>
  <si>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</si>
  <si>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</si>
  <si>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</si>
  <si>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</si>
  <si>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Route</t>
  </si>
  <si>
    <t>Driver</t>
  </si>
  <si>
    <t>03.01.2017 20:45</t>
  </si>
  <si>
    <t>03.01.2017 18:00</t>
  </si>
  <si>
    <t>03.01.2017 15:20</t>
  </si>
  <si>
    <t>03.01.2017 17:45</t>
  </si>
  <si>
    <t>03.01.2017 11:15</t>
  </si>
  <si>
    <t>03.01.2017 11:50</t>
  </si>
  <si>
    <t>Check</t>
  </si>
  <si>
    <t>Scheduled</t>
  </si>
  <si>
    <t>Arrived</t>
  </si>
  <si>
    <t>03.01.2017 16:20</t>
  </si>
  <si>
    <t>03.01.2017 17:48</t>
  </si>
  <si>
    <t>03.01.2017 10:15</t>
  </si>
  <si>
    <t>03.01.2017 13:15</t>
  </si>
  <si>
    <t>03.01.2017 19:45</t>
  </si>
  <si>
    <t>03.01.2017 15:54</t>
  </si>
  <si>
    <t>03.01.2017 17:41</t>
  </si>
  <si>
    <t>03.01.2017 18:09</t>
  </si>
  <si>
    <t>03.01.2017 19:00</t>
  </si>
  <si>
    <t>04.01.2017 01:00</t>
  </si>
  <si>
    <t>04.01.2017 00:30</t>
  </si>
  <si>
    <t>03.01.2017 22:20</t>
  </si>
  <si>
    <t>04.01.2017 00:45</t>
  </si>
  <si>
    <t>Tolerance/Margin</t>
  </si>
  <si>
    <t>03.01.2017 10:58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</si>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</sst>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yyyy/mm/dd\ hh:mm:ss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20" fontId="0" fillId="0" borderId="0" xfId="0" applyNumberFormat="1"/>
    <xf numFmtId="22" fontId="0" fillId="0" borderId="0" xfId="0" applyNumberFormat="1"/>
    <xf numFmtId="164" fontId="0" fillId="0" borderId="0" xfId="0" applyNumberFormat="1"/>
    <xf numFmtId="21" fontId="0" fillId="0" borderId="0" xfId="0" applyNumberFormat="1"/>
    <xf numFmtId="164" fontId="0" fillId="3" borderId="0" xfId="0" applyNumberFormat="1" applyFill="1"/>
    <xf numFmtId="165" fontId="0" fillId="0" borderId="0" xfId="0" applyNumberFormat="1"/>
    <xf numFmtId="165" fontId="0" fillId="3" borderId="0" xfId="0" applyNumberFormat="1" applyFill="1"/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DD067-35BF-4E8E-9A26-863C8EDBC6C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D758F23D-1E27-4FCE-8350-1086B9CB069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A8F2817-3CE5-4885-BB4F-6C2FDC1288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134DF79-50DA-4C56-914A-CE58924013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1" t="s">
        <v>46</v>
      </c>
    </row>
    <row r="2" spans="1:11" ht="26.25" x14ac:dyDescent="0.4">
      <c r="A2" s="11" t="s">
        <v>47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zoomScale="160" zoomScaleNormal="160" workbookViewId="0"/>
  </sheetViews>
  <sheetFormatPr defaultRowHeight="15" x14ac:dyDescent="0.25"/>
  <cols>
    <col min="1" max="1" width="4.28515625" customWidth="1"/>
    <col min="2" max="2" width="17.85546875" customWidth="1"/>
    <col min="3" max="3" width="10.7109375" bestFit="1" customWidth="1"/>
    <col min="4" max="4" width="17.42578125" customWidth="1"/>
    <col min="5" max="5" width="22" customWidth="1"/>
    <col min="6" max="6" width="16" customWidth="1"/>
    <col min="9" max="10" width="16" bestFit="1" customWidth="1"/>
    <col min="11" max="11" width="18.7109375" customWidth="1"/>
  </cols>
  <sheetData>
    <row r="1" spans="2:11" x14ac:dyDescent="0.25">
      <c r="D1" t="s">
        <v>44</v>
      </c>
      <c r="E1" s="6">
        <v>4.1666666666666664E-2</v>
      </c>
    </row>
    <row r="3" spans="2:11" x14ac:dyDescent="0.25">
      <c r="B3" s="1" t="s">
        <v>20</v>
      </c>
      <c r="C3" s="1" t="s">
        <v>21</v>
      </c>
      <c r="D3" s="1" t="s">
        <v>29</v>
      </c>
      <c r="E3" s="1" t="s">
        <v>30</v>
      </c>
      <c r="F3" s="1" t="s">
        <v>28</v>
      </c>
    </row>
    <row r="4" spans="2:11" x14ac:dyDescent="0.25">
      <c r="B4" s="2" t="s">
        <v>7</v>
      </c>
      <c r="C4" t="s">
        <v>2</v>
      </c>
      <c r="D4" t="s">
        <v>22</v>
      </c>
      <c r="E4" t="s">
        <v>23</v>
      </c>
      <c r="F4" s="7"/>
    </row>
    <row r="5" spans="2:11" x14ac:dyDescent="0.25">
      <c r="B5" s="2" t="s">
        <v>8</v>
      </c>
      <c r="C5" t="s">
        <v>1</v>
      </c>
      <c r="D5" t="s">
        <v>24</v>
      </c>
      <c r="E5" t="s">
        <v>25</v>
      </c>
      <c r="F5" s="7"/>
    </row>
    <row r="6" spans="2:11" x14ac:dyDescent="0.25">
      <c r="B6" s="2" t="s">
        <v>9</v>
      </c>
      <c r="C6" t="s">
        <v>5</v>
      </c>
      <c r="D6" t="s">
        <v>26</v>
      </c>
      <c r="E6" t="s">
        <v>27</v>
      </c>
      <c r="F6" s="7"/>
    </row>
    <row r="7" spans="2:11" x14ac:dyDescent="0.25">
      <c r="B7" s="2" t="s">
        <v>10</v>
      </c>
      <c r="C7" t="s">
        <v>4</v>
      </c>
      <c r="D7" t="s">
        <v>22</v>
      </c>
      <c r="E7" t="s">
        <v>39</v>
      </c>
      <c r="F7" s="7"/>
    </row>
    <row r="8" spans="2:11" x14ac:dyDescent="0.25">
      <c r="B8" s="2" t="s">
        <v>11</v>
      </c>
      <c r="C8" t="s">
        <v>3</v>
      </c>
      <c r="D8" t="s">
        <v>31</v>
      </c>
      <c r="E8" t="s">
        <v>32</v>
      </c>
      <c r="F8" s="7"/>
    </row>
    <row r="9" spans="2:11" x14ac:dyDescent="0.25">
      <c r="B9" s="2" t="s">
        <v>12</v>
      </c>
      <c r="C9" t="s">
        <v>0</v>
      </c>
      <c r="D9" t="s">
        <v>26</v>
      </c>
      <c r="E9" t="s">
        <v>36</v>
      </c>
      <c r="F9" s="7"/>
    </row>
    <row r="10" spans="2:11" x14ac:dyDescent="0.25">
      <c r="B10" s="2" t="s">
        <v>13</v>
      </c>
      <c r="C10" t="s">
        <v>1</v>
      </c>
      <c r="D10" t="s">
        <v>22</v>
      </c>
      <c r="E10" t="s">
        <v>38</v>
      </c>
      <c r="F10" s="7"/>
    </row>
    <row r="12" spans="2:11" x14ac:dyDescent="0.25">
      <c r="I12" s="4"/>
      <c r="J12" s="4"/>
      <c r="K12" s="3"/>
    </row>
    <row r="13" spans="2:11" x14ac:dyDescent="0.25">
      <c r="B13" s="1" t="s">
        <v>20</v>
      </c>
      <c r="C13" s="1" t="s">
        <v>21</v>
      </c>
      <c r="D13" s="1" t="s">
        <v>29</v>
      </c>
      <c r="E13" s="1" t="s">
        <v>30</v>
      </c>
      <c r="F13" s="1" t="s">
        <v>28</v>
      </c>
    </row>
    <row r="14" spans="2:11" x14ac:dyDescent="0.25">
      <c r="B14" s="2" t="s">
        <v>14</v>
      </c>
      <c r="C14" t="s">
        <v>2</v>
      </c>
      <c r="D14" t="s">
        <v>24</v>
      </c>
      <c r="E14" t="s">
        <v>25</v>
      </c>
      <c r="F14" s="10"/>
      <c r="J14" s="5"/>
    </row>
    <row r="15" spans="2:11" x14ac:dyDescent="0.25">
      <c r="B15" s="2" t="s">
        <v>15</v>
      </c>
      <c r="C15" t="s">
        <v>6</v>
      </c>
      <c r="D15" t="s">
        <v>22</v>
      </c>
      <c r="E15" t="s">
        <v>40</v>
      </c>
      <c r="F15" s="10"/>
    </row>
    <row r="16" spans="2:11" x14ac:dyDescent="0.25">
      <c r="B16" s="2" t="s">
        <v>16</v>
      </c>
      <c r="C16" t="s">
        <v>3</v>
      </c>
      <c r="D16" t="s">
        <v>33</v>
      </c>
      <c r="E16" t="s">
        <v>45</v>
      </c>
      <c r="F16" s="10"/>
    </row>
    <row r="17" spans="2:6" x14ac:dyDescent="0.25">
      <c r="B17" s="2" t="s">
        <v>17</v>
      </c>
      <c r="C17" t="s">
        <v>2</v>
      </c>
      <c r="D17" t="s">
        <v>42</v>
      </c>
      <c r="E17" t="s">
        <v>43</v>
      </c>
      <c r="F17" s="10"/>
    </row>
    <row r="18" spans="2:6" x14ac:dyDescent="0.25">
      <c r="B18" s="2" t="s">
        <v>18</v>
      </c>
      <c r="C18" t="s">
        <v>1</v>
      </c>
      <c r="D18" t="s">
        <v>34</v>
      </c>
      <c r="E18" t="s">
        <v>27</v>
      </c>
      <c r="F18" s="10"/>
    </row>
    <row r="19" spans="2:6" x14ac:dyDescent="0.25">
      <c r="B19" s="2" t="s">
        <v>11</v>
      </c>
      <c r="C19" t="s">
        <v>19</v>
      </c>
      <c r="D19" t="s">
        <v>35</v>
      </c>
      <c r="E19" t="s">
        <v>41</v>
      </c>
      <c r="F19" s="10"/>
    </row>
    <row r="20" spans="2:6" x14ac:dyDescent="0.25">
      <c r="B20" s="2" t="s">
        <v>12</v>
      </c>
      <c r="C20" t="s">
        <v>0</v>
      </c>
      <c r="D20" t="s">
        <v>24</v>
      </c>
      <c r="E20" t="s">
        <v>37</v>
      </c>
      <c r="F20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zoomScale="160" zoomScaleNormal="160" workbookViewId="0">
      <selection activeCell="F4" sqref="F4"/>
    </sheetView>
  </sheetViews>
  <sheetFormatPr defaultRowHeight="15" x14ac:dyDescent="0.25"/>
  <cols>
    <col min="1" max="1" width="4.28515625" customWidth="1"/>
    <col min="2" max="2" width="17.85546875" customWidth="1"/>
    <col min="3" max="3" width="10.7109375" customWidth="1"/>
    <col min="4" max="4" width="17.42578125" customWidth="1"/>
    <col min="5" max="5" width="22" customWidth="1"/>
    <col min="6" max="6" width="22.85546875" customWidth="1"/>
    <col min="7" max="7" width="24.42578125" customWidth="1"/>
    <col min="9" max="10" width="16" customWidth="1"/>
    <col min="11" max="11" width="18.7109375" customWidth="1"/>
  </cols>
  <sheetData>
    <row r="1" spans="2:11" x14ac:dyDescent="0.25">
      <c r="D1" t="s">
        <v>44</v>
      </c>
      <c r="E1" s="6">
        <v>4.1666666666666664E-2</v>
      </c>
    </row>
    <row r="3" spans="2:11" x14ac:dyDescent="0.25">
      <c r="B3" s="1" t="s">
        <v>20</v>
      </c>
      <c r="C3" s="1" t="s">
        <v>21</v>
      </c>
      <c r="D3" s="1" t="s">
        <v>29</v>
      </c>
      <c r="E3" s="1" t="s">
        <v>30</v>
      </c>
      <c r="F3" s="1" t="s">
        <v>28</v>
      </c>
    </row>
    <row r="4" spans="2:11" x14ac:dyDescent="0.25">
      <c r="B4" s="2" t="s">
        <v>7</v>
      </c>
      <c r="C4" t="s">
        <v>2</v>
      </c>
      <c r="D4" t="s">
        <v>22</v>
      </c>
      <c r="E4" t="s">
        <v>23</v>
      </c>
      <c r="F4" s="7" t="str">
        <f>IF(RIGHT(E4,5)+0&lt;=RIGHT(D4,5)+$E$1,"on time","late")</f>
        <v>on time</v>
      </c>
    </row>
    <row r="5" spans="2:11" x14ac:dyDescent="0.25">
      <c r="B5" s="2" t="s">
        <v>8</v>
      </c>
      <c r="C5" t="s">
        <v>1</v>
      </c>
      <c r="D5" t="s">
        <v>24</v>
      </c>
      <c r="E5" t="s">
        <v>25</v>
      </c>
      <c r="F5" s="7" t="str">
        <f t="shared" ref="F5:F10" si="0">IF(RIGHT(E5,5)+0&lt;=RIGHT(D5,5)+$E$1,"on time","late")</f>
        <v>late</v>
      </c>
    </row>
    <row r="6" spans="2:11" x14ac:dyDescent="0.25">
      <c r="B6" s="2" t="s">
        <v>9</v>
      </c>
      <c r="C6" t="s">
        <v>5</v>
      </c>
      <c r="D6" t="s">
        <v>26</v>
      </c>
      <c r="E6" t="s">
        <v>27</v>
      </c>
      <c r="F6" s="7" t="str">
        <f t="shared" si="0"/>
        <v>on time</v>
      </c>
    </row>
    <row r="7" spans="2:11" x14ac:dyDescent="0.25">
      <c r="B7" s="2" t="s">
        <v>10</v>
      </c>
      <c r="C7" t="s">
        <v>4</v>
      </c>
      <c r="D7" t="s">
        <v>22</v>
      </c>
      <c r="E7" t="s">
        <v>39</v>
      </c>
      <c r="F7" s="7" t="str">
        <f t="shared" si="0"/>
        <v>on time</v>
      </c>
    </row>
    <row r="8" spans="2:11" x14ac:dyDescent="0.25">
      <c r="B8" s="2" t="s">
        <v>11</v>
      </c>
      <c r="C8" t="s">
        <v>3</v>
      </c>
      <c r="D8" t="s">
        <v>31</v>
      </c>
      <c r="E8" t="s">
        <v>32</v>
      </c>
      <c r="F8" s="7" t="str">
        <f t="shared" si="0"/>
        <v>late</v>
      </c>
    </row>
    <row r="9" spans="2:11" x14ac:dyDescent="0.25">
      <c r="B9" s="2" t="s">
        <v>12</v>
      </c>
      <c r="C9" t="s">
        <v>0</v>
      </c>
      <c r="D9" t="s">
        <v>26</v>
      </c>
      <c r="E9" t="s">
        <v>36</v>
      </c>
      <c r="F9" s="7" t="str">
        <f t="shared" si="0"/>
        <v>late</v>
      </c>
    </row>
    <row r="10" spans="2:11" x14ac:dyDescent="0.25">
      <c r="B10" s="2" t="s">
        <v>13</v>
      </c>
      <c r="C10" t="s">
        <v>1</v>
      </c>
      <c r="D10" t="s">
        <v>22</v>
      </c>
      <c r="E10" t="s">
        <v>38</v>
      </c>
      <c r="F10" s="7" t="str">
        <f t="shared" si="0"/>
        <v>on time</v>
      </c>
    </row>
    <row r="12" spans="2:11" x14ac:dyDescent="0.25">
      <c r="I12" s="4"/>
      <c r="J12" s="4"/>
      <c r="K12" s="3"/>
    </row>
    <row r="13" spans="2:11" x14ac:dyDescent="0.25">
      <c r="B13" s="1" t="s">
        <v>20</v>
      </c>
      <c r="C13" s="1" t="s">
        <v>21</v>
      </c>
      <c r="D13" s="1" t="s">
        <v>29</v>
      </c>
      <c r="E13" s="1" t="s">
        <v>30</v>
      </c>
      <c r="F13" s="1" t="s">
        <v>28</v>
      </c>
    </row>
    <row r="14" spans="2:11" x14ac:dyDescent="0.25">
      <c r="B14" s="2" t="s">
        <v>14</v>
      </c>
      <c r="C14" t="s">
        <v>2</v>
      </c>
      <c r="D14" t="s">
        <v>24</v>
      </c>
      <c r="E14" t="s">
        <v>25</v>
      </c>
      <c r="F14" s="9" t="str">
        <f>IF(DATE(MID(E14,7,4),MID(E14,4,2),LEFT(E14,2))+RIGHT(E14,5)&lt;=DATE(MID(D14,7,4),MID(D14,4,2),LEFT(D14,2))+RIGHT(D14,5)+"1:0:0","on time","late")</f>
        <v>late</v>
      </c>
      <c r="G14" s="8"/>
      <c r="J14" s="5"/>
    </row>
    <row r="15" spans="2:11" x14ac:dyDescent="0.25">
      <c r="B15" s="2" t="s">
        <v>15</v>
      </c>
      <c r="C15" t="s">
        <v>6</v>
      </c>
      <c r="D15" t="s">
        <v>22</v>
      </c>
      <c r="E15" t="s">
        <v>40</v>
      </c>
      <c r="F15" s="9" t="str">
        <f t="shared" ref="F15:F20" si="1">IF(DATE(MID(E15,7,4),MID(E15,4,2),LEFT(E15,2))+RIGHT(E15,5)&lt;=DATE(MID(D15,7,4),MID(D15,4,2),LEFT(D15,2))+RIGHT(D15,5)+"1:0:0","on time","late")</f>
        <v>late</v>
      </c>
    </row>
    <row r="16" spans="2:11" x14ac:dyDescent="0.25">
      <c r="B16" s="2" t="s">
        <v>16</v>
      </c>
      <c r="C16" t="s">
        <v>3</v>
      </c>
      <c r="D16" t="s">
        <v>33</v>
      </c>
      <c r="E16" t="s">
        <v>45</v>
      </c>
      <c r="F16" s="9" t="str">
        <f t="shared" si="1"/>
        <v>on time</v>
      </c>
    </row>
    <row r="17" spans="2:6" x14ac:dyDescent="0.25">
      <c r="B17" s="2" t="s">
        <v>17</v>
      </c>
      <c r="C17" t="s">
        <v>2</v>
      </c>
      <c r="D17" t="s">
        <v>42</v>
      </c>
      <c r="E17" t="s">
        <v>43</v>
      </c>
      <c r="F17" s="9" t="str">
        <f t="shared" si="1"/>
        <v>late</v>
      </c>
    </row>
    <row r="18" spans="2:6" x14ac:dyDescent="0.25">
      <c r="B18" s="2" t="s">
        <v>18</v>
      </c>
      <c r="C18" t="s">
        <v>1</v>
      </c>
      <c r="D18" t="s">
        <v>34</v>
      </c>
      <c r="E18" t="s">
        <v>27</v>
      </c>
      <c r="F18" s="9" t="str">
        <f t="shared" si="1"/>
        <v>on time</v>
      </c>
    </row>
    <row r="19" spans="2:6" x14ac:dyDescent="0.25">
      <c r="B19" s="2" t="s">
        <v>11</v>
      </c>
      <c r="C19" t="s">
        <v>19</v>
      </c>
      <c r="D19" t="s">
        <v>35</v>
      </c>
      <c r="E19" t="s">
        <v>41</v>
      </c>
      <c r="F19" s="9" t="str">
        <f t="shared" si="1"/>
        <v>late</v>
      </c>
    </row>
    <row r="20" spans="2:6" x14ac:dyDescent="0.25">
      <c r="B20" s="2" t="s">
        <v>12</v>
      </c>
      <c r="C20" t="s">
        <v>0</v>
      </c>
      <c r="D20" t="s">
        <v>24</v>
      </c>
      <c r="E20" t="s">
        <v>37</v>
      </c>
      <c r="F20" s="9" t="str">
        <f t="shared" si="1"/>
        <v>late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ex-712</vt:lpstr>
      <vt:lpstr>ex-712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2017-05-16T09:06:48Z</dcterms:modified>
  <cp:category>Excel</cp:category>
  <cp:contentStatus>Szkolenie Excel</cp:contentStatus>
</cp:coreProperties>
</file>