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 xr2:uid="{00000000-000D-0000-FFFF-FFFF00000000}"/>
  </bookViews>
  <sheets>
    <sheet name="pmsocho" sheetId="10" r:id="rId1"/>
    <sheet name="ex-738" sheetId="7" r:id="rId2"/>
    <sheet name="ex-738 zrobione" sheetId="9" r:id="rId3"/>
  </sheets>
  <calcPr calcId="171027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7" l="1"/>
  <c r="H21" i="7"/>
  <c r="H20" i="7"/>
  <c r="H19" i="7"/>
  <c r="H18" i="7"/>
  <c r="H22" i="9"/>
  <c r="E68" i="9" s="1"/>
  <c r="H21" i="9"/>
  <c r="E170" i="9" s="1"/>
  <c r="H20" i="9"/>
  <c r="H19" i="9"/>
  <c r="E164" i="9" s="1"/>
  <c r="H18" i="9"/>
  <c r="E202" i="9" s="1"/>
  <c r="D202" i="9"/>
  <c r="D201" i="9"/>
  <c r="D200" i="9"/>
  <c r="D199" i="9"/>
  <c r="D198" i="9"/>
  <c r="D197" i="9"/>
  <c r="D196" i="9"/>
  <c r="D195" i="9"/>
  <c r="D194" i="9"/>
  <c r="E193" i="9"/>
  <c r="D193" i="9"/>
  <c r="D192" i="9"/>
  <c r="D191" i="9"/>
  <c r="D190" i="9"/>
  <c r="D189" i="9"/>
  <c r="D188" i="9"/>
  <c r="D187" i="9"/>
  <c r="D186" i="9"/>
  <c r="D185" i="9"/>
  <c r="D184" i="9"/>
  <c r="E183" i="9"/>
  <c r="D183" i="9"/>
  <c r="D182" i="9"/>
  <c r="D181" i="9"/>
  <c r="E180" i="9"/>
  <c r="D180" i="9"/>
  <c r="D179" i="9"/>
  <c r="E178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E162" i="9"/>
  <c r="D162" i="9"/>
  <c r="D161" i="9"/>
  <c r="E160" i="9"/>
  <c r="D160" i="9"/>
  <c r="D159" i="9"/>
  <c r="D158" i="9"/>
  <c r="D157" i="9"/>
  <c r="D156" i="9"/>
  <c r="D155" i="9"/>
  <c r="E154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E134" i="9"/>
  <c r="D134" i="9"/>
  <c r="D133" i="9"/>
  <c r="D132" i="9"/>
  <c r="E131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E116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E100" i="9"/>
  <c r="D100" i="9"/>
  <c r="D99" i="9"/>
  <c r="D98" i="9"/>
  <c r="D97" i="9"/>
  <c r="D96" i="9"/>
  <c r="D95" i="9"/>
  <c r="E94" i="9"/>
  <c r="D94" i="9"/>
  <c r="D93" i="9"/>
  <c r="D92" i="9"/>
  <c r="D91" i="9"/>
  <c r="D90" i="9"/>
  <c r="D89" i="9"/>
  <c r="D88" i="9"/>
  <c r="D87" i="9"/>
  <c r="D86" i="9"/>
  <c r="D85" i="9"/>
  <c r="E84" i="9"/>
  <c r="D84" i="9"/>
  <c r="D83" i="9"/>
  <c r="E82" i="9"/>
  <c r="D82" i="9"/>
  <c r="D81" i="9"/>
  <c r="D80" i="9"/>
  <c r="E79" i="9"/>
  <c r="D79" i="9"/>
  <c r="D78" i="9"/>
  <c r="D77" i="9"/>
  <c r="D76" i="9"/>
  <c r="D75" i="9"/>
  <c r="D74" i="9"/>
  <c r="D73" i="9"/>
  <c r="D72" i="9"/>
  <c r="D71" i="9"/>
  <c r="E70" i="9"/>
  <c r="D70" i="9"/>
  <c r="D69" i="9"/>
  <c r="D68" i="9"/>
  <c r="D67" i="9"/>
  <c r="E66" i="9"/>
  <c r="D66" i="9"/>
  <c r="D65" i="9"/>
  <c r="D64" i="9"/>
  <c r="D63" i="9"/>
  <c r="E62" i="9"/>
  <c r="D62" i="9"/>
  <c r="D61" i="9"/>
  <c r="D60" i="9"/>
  <c r="D59" i="9"/>
  <c r="D58" i="9"/>
  <c r="D57" i="9"/>
  <c r="D56" i="9"/>
  <c r="D55" i="9"/>
  <c r="D54" i="9"/>
  <c r="D53" i="9"/>
  <c r="E52" i="9"/>
  <c r="D52" i="9"/>
  <c r="D51" i="9"/>
  <c r="E50" i="9"/>
  <c r="D50" i="9"/>
  <c r="D49" i="9"/>
  <c r="D48" i="9"/>
  <c r="D47" i="9"/>
  <c r="D46" i="9"/>
  <c r="D45" i="9"/>
  <c r="E44" i="9"/>
  <c r="D44" i="9"/>
  <c r="D43" i="9"/>
  <c r="D42" i="9"/>
  <c r="D41" i="9"/>
  <c r="D40" i="9"/>
  <c r="D39" i="9"/>
  <c r="D38" i="9"/>
  <c r="D37" i="9"/>
  <c r="E36" i="9"/>
  <c r="D36" i="9"/>
  <c r="D35" i="9"/>
  <c r="D34" i="9"/>
  <c r="D33" i="9"/>
  <c r="D32" i="9"/>
  <c r="D31" i="9"/>
  <c r="D30" i="9"/>
  <c r="D29" i="9"/>
  <c r="D28" i="9"/>
  <c r="E27" i="9"/>
  <c r="D27" i="9"/>
  <c r="D26" i="9"/>
  <c r="D25" i="9"/>
  <c r="D24" i="9"/>
  <c r="D23" i="9"/>
  <c r="D22" i="9"/>
  <c r="D21" i="9"/>
  <c r="D20" i="9"/>
  <c r="D19" i="9"/>
  <c r="D18" i="9"/>
  <c r="D17" i="9"/>
  <c r="D16" i="9"/>
  <c r="E15" i="9"/>
  <c r="D15" i="9"/>
  <c r="E14" i="9"/>
  <c r="D14" i="9"/>
  <c r="D13" i="9"/>
  <c r="D12" i="9"/>
  <c r="D11" i="9"/>
  <c r="D10" i="9"/>
  <c r="E9" i="9"/>
  <c r="D9" i="9"/>
  <c r="D8" i="9"/>
  <c r="D7" i="9"/>
  <c r="D6" i="9"/>
  <c r="D5" i="9"/>
  <c r="E4" i="9"/>
  <c r="D4" i="9"/>
  <c r="D3" i="9"/>
  <c r="E6" i="9" l="1"/>
  <c r="E64" i="9"/>
  <c r="E18" i="9"/>
  <c r="E34" i="9"/>
  <c r="E114" i="9"/>
  <c r="E119" i="9"/>
  <c r="E137" i="9"/>
  <c r="E145" i="9"/>
  <c r="E148" i="9"/>
  <c r="E175" i="9"/>
  <c r="E200" i="9"/>
  <c r="E16" i="9"/>
  <c r="E24" i="9"/>
  <c r="E51" i="9"/>
  <c r="E56" i="9"/>
  <c r="E59" i="9"/>
  <c r="E80" i="9"/>
  <c r="E89" i="9"/>
  <c r="E92" i="9"/>
  <c r="E98" i="9"/>
  <c r="E112" i="9"/>
  <c r="E126" i="9"/>
  <c r="E140" i="9"/>
  <c r="E158" i="9"/>
  <c r="E166" i="9"/>
  <c r="E192" i="9"/>
  <c r="E194" i="9"/>
  <c r="E29" i="9"/>
  <c r="E54" i="9"/>
  <c r="E118" i="9"/>
  <c r="E124" i="9"/>
  <c r="E136" i="9"/>
  <c r="E138" i="9"/>
  <c r="E144" i="9"/>
  <c r="E156" i="9"/>
  <c r="E20" i="9"/>
  <c r="E11" i="9"/>
  <c r="E5" i="9"/>
  <c r="E199" i="9"/>
  <c r="E185" i="9"/>
  <c r="E179" i="9"/>
  <c r="E177" i="9"/>
  <c r="E163" i="9"/>
  <c r="E153" i="9"/>
  <c r="E151" i="9"/>
  <c r="E143" i="9"/>
  <c r="E135" i="9"/>
  <c r="E129" i="9"/>
  <c r="E125" i="9"/>
  <c r="E117" i="9"/>
  <c r="E109" i="9"/>
  <c r="E101" i="9"/>
  <c r="E93" i="9"/>
  <c r="E77" i="9"/>
  <c r="E69" i="9"/>
  <c r="E55" i="9"/>
  <c r="E45" i="9"/>
  <c r="E43" i="9"/>
  <c r="E31" i="9"/>
  <c r="E72" i="9"/>
  <c r="E108" i="9"/>
  <c r="E172" i="9"/>
  <c r="E182" i="9"/>
  <c r="E184" i="9"/>
  <c r="E7" i="9"/>
  <c r="E3" i="9"/>
  <c r="E201" i="9"/>
  <c r="E197" i="9"/>
  <c r="E161" i="9"/>
  <c r="E159" i="9"/>
  <c r="E147" i="9"/>
  <c r="E111" i="9"/>
  <c r="E75" i="9"/>
  <c r="E63" i="9"/>
  <c r="E61" i="9"/>
  <c r="E57" i="9"/>
  <c r="E53" i="9"/>
  <c r="E47" i="9"/>
  <c r="E33" i="9"/>
  <c r="E23" i="9"/>
  <c r="E42" i="9"/>
  <c r="E78" i="9"/>
  <c r="E88" i="9"/>
  <c r="E90" i="9"/>
  <c r="E106" i="9"/>
  <c r="E146" i="9"/>
  <c r="E190" i="9"/>
  <c r="E12" i="9"/>
  <c r="E191" i="9"/>
  <c r="E189" i="9"/>
  <c r="E187" i="9"/>
  <c r="E181" i="9"/>
  <c r="E173" i="9"/>
  <c r="E171" i="9"/>
  <c r="E169" i="9"/>
  <c r="E167" i="9"/>
  <c r="E165" i="9"/>
  <c r="E141" i="9"/>
  <c r="E133" i="9"/>
  <c r="E123" i="9"/>
  <c r="E121" i="9"/>
  <c r="E115" i="9"/>
  <c r="E107" i="9"/>
  <c r="E99" i="9"/>
  <c r="E97" i="9"/>
  <c r="E95" i="9"/>
  <c r="E87" i="9"/>
  <c r="E85" i="9"/>
  <c r="E83" i="9"/>
  <c r="E81" i="9"/>
  <c r="E73" i="9"/>
  <c r="E67" i="9"/>
  <c r="E49" i="9"/>
  <c r="E41" i="9"/>
  <c r="E35" i="9"/>
  <c r="E21" i="9"/>
  <c r="E22" i="9"/>
  <c r="E32" i="9"/>
  <c r="E40" i="9"/>
  <c r="E48" i="9"/>
  <c r="E58" i="9"/>
  <c r="E60" i="9"/>
  <c r="E76" i="9"/>
  <c r="E86" i="9"/>
  <c r="E96" i="9"/>
  <c r="E104" i="9"/>
  <c r="E122" i="9"/>
  <c r="E130" i="9"/>
  <c r="E132" i="9"/>
  <c r="E142" i="9"/>
  <c r="E152" i="9"/>
  <c r="E168" i="9"/>
  <c r="E188" i="9"/>
  <c r="E198" i="9"/>
  <c r="E8" i="9"/>
  <c r="E10" i="9"/>
  <c r="E19" i="9"/>
  <c r="E26" i="9"/>
  <c r="E28" i="9"/>
  <c r="E30" i="9"/>
  <c r="E38" i="9"/>
  <c r="E46" i="9"/>
  <c r="E74" i="9"/>
  <c r="E102" i="9"/>
  <c r="E110" i="9"/>
  <c r="E120" i="9"/>
  <c r="E128" i="9"/>
  <c r="E150" i="9"/>
  <c r="E174" i="9"/>
  <c r="E176" i="9"/>
  <c r="E186" i="9"/>
  <c r="E196" i="9"/>
  <c r="E25" i="9"/>
  <c r="E37" i="9"/>
  <c r="E39" i="9"/>
  <c r="E65" i="9"/>
  <c r="E71" i="9"/>
  <c r="E91" i="9"/>
  <c r="E103" i="9"/>
  <c r="E105" i="9"/>
  <c r="E113" i="9"/>
  <c r="E127" i="9"/>
  <c r="E139" i="9"/>
  <c r="E149" i="9"/>
  <c r="E155" i="9"/>
  <c r="E157" i="9"/>
  <c r="E195" i="9"/>
  <c r="E13" i="9"/>
  <c r="E17" i="9"/>
</calcChain>
</file>

<file path=xl/sharedStrings.xml><?xml version="1.0" encoding="utf-8"?>
<sst xmlns="http://schemas.openxmlformats.org/spreadsheetml/2006/main" count="452" uniqueCount="37">
  <si>
    <t>ID Produktu</t>
  </si>
  <si>
    <t>Ilość</t>
  </si>
  <si>
    <t>18-RA-C</t>
  </si>
  <si>
    <t>20-XS-C</t>
  </si>
  <si>
    <t>12-PL-A</t>
  </si>
  <si>
    <t>7-ANE-A</t>
  </si>
  <si>
    <t>17-CR-C</t>
  </si>
  <si>
    <t>73-TF-B</t>
  </si>
  <si>
    <t>2-SXA-B</t>
  </si>
  <si>
    <t>99-XB-C</t>
  </si>
  <si>
    <t>7-ANA-C</t>
  </si>
  <si>
    <t>3-LAR-A</t>
  </si>
  <si>
    <t>03-PG-A</t>
  </si>
  <si>
    <t>6-FAC-A</t>
  </si>
  <si>
    <t>Etykiety wierszy</t>
  </si>
  <si>
    <t>Suma końcowa</t>
  </si>
  <si>
    <t>Data sprzedaży</t>
  </si>
  <si>
    <t>excel-609 - Tabela przestawna - grupowanie dat</t>
  </si>
  <si>
    <t>Wakacje</t>
  </si>
  <si>
    <t>Rok szkolny</t>
  </si>
  <si>
    <t>Jesień</t>
  </si>
  <si>
    <t>Gwiazdka</t>
  </si>
  <si>
    <t>Zima</t>
  </si>
  <si>
    <t>Ferie</t>
  </si>
  <si>
    <t>Wielkanoc</t>
  </si>
  <si>
    <t>Początek okresu</t>
  </si>
  <si>
    <t>Nazwa okresu</t>
  </si>
  <si>
    <t>Okres1</t>
  </si>
  <si>
    <t>Okres2</t>
  </si>
  <si>
    <t>Suma z Ilość</t>
  </si>
  <si>
    <t>2017-09-15 - 2017-11-09</t>
  </si>
  <si>
    <t>2017-11-10 - 2018-01-09</t>
  </si>
  <si>
    <t xml:space="preserve">2018-01-10 - </t>
  </si>
  <si>
    <t>2017-08-25 - 2017-09-14</t>
  </si>
  <si>
    <t>2017-06-25 - 2017-08-24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</si>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</sst>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charset val="1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0" xfId="1"/>
    <xf numFmtId="0" fontId="2" fillId="0" borderId="0" xfId="2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4" fontId="0" fillId="0" borderId="0" xfId="0" applyNumberFormat="1"/>
    <xf numFmtId="0" fontId="4" fillId="0" borderId="0" xfId="3" applyFont="1" applyAlignment="1"/>
    <xf numFmtId="0" fontId="0" fillId="3" borderId="0" xfId="0" applyFill="1"/>
    <xf numFmtId="0" fontId="5" fillId="0" borderId="0" xfId="0" applyFont="1"/>
    <xf numFmtId="0" fontId="6" fillId="0" borderId="0" xfId="3" applyFont="1"/>
    <xf numFmtId="0" fontId="7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AB1843-67D2-414D-B4D4-FEE5C3602E30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0DB940CC-1187-40F8-BEEE-7EEA4861EC1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C6484F2E-F0A7-425D-B93E-4890EDCCBF3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FF82F6FF-A35A-4D89-B4B8-70BE2E7B76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otr Majcher - pmsocho.com" refreshedDate="42943.544435995369" createdVersion="6" refreshedVersion="6" minRefreshableVersion="3" recordCount="200" xr:uid="{94E63081-1CD6-45E1-89A7-97A7EC301FBB}">
  <cacheSource type="worksheet">
    <worksheetSource ref="A2:E202" sheet="ex-738 zrobione"/>
  </cacheSource>
  <cacheFields count="5">
    <cacheField name="Data sprzedaży" numFmtId="14">
      <sharedItems containsSemiMixedTypes="0" containsNonDate="0" containsDate="1" containsString="0" minDate="2017-07-27T00:00:00" maxDate="2018-02-12T00:00:00"/>
    </cacheField>
    <cacheField name="ID Produktu" numFmtId="0">
      <sharedItems/>
    </cacheField>
    <cacheField name="Ilość" numFmtId="0">
      <sharedItems containsSemiMixedTypes="0" containsString="0" containsNumber="1" containsInteger="1" minValue="1" maxValue="10"/>
    </cacheField>
    <cacheField name="Okres1" numFmtId="0">
      <sharedItems count="5">
        <s v="Wakacje"/>
        <s v="Rok szkolny"/>
        <s v="Gwiazdka"/>
        <s v="Zima"/>
        <s v="Jesień"/>
      </sharedItems>
    </cacheField>
    <cacheField name="Okres2" numFmtId="0">
      <sharedItems count="8">
        <s v="2017-08-25 - 2017-09-14"/>
        <s v="2017-06-25 - 2017-08-24"/>
        <s v="2017-09-15 - 2017-11-09"/>
        <s v="2017-11-10 - 2018-01-09"/>
        <s v="2018-01-10 - "/>
        <s v="2017-07-11 - 2017-09-14" u="1"/>
        <s v="2017-07-25 - 2017-09-14" u="1"/>
        <s v="2018-01-10 - 2018-02-21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0">
  <r>
    <d v="2017-08-31T00:00:00"/>
    <s v="18-RA-C"/>
    <n v="7"/>
    <x v="0"/>
    <x v="0"/>
  </r>
  <r>
    <d v="2017-08-18T00:00:00"/>
    <s v="20-XS-C"/>
    <n v="5"/>
    <x v="0"/>
    <x v="1"/>
  </r>
  <r>
    <d v="2017-10-06T00:00:00"/>
    <s v="12-PL-A"/>
    <n v="8"/>
    <x v="1"/>
    <x v="2"/>
  </r>
  <r>
    <d v="2017-08-08T00:00:00"/>
    <s v="7-ANE-A"/>
    <n v="8"/>
    <x v="0"/>
    <x v="1"/>
  </r>
  <r>
    <d v="2017-08-18T00:00:00"/>
    <s v="17-CR-C"/>
    <n v="5"/>
    <x v="0"/>
    <x v="1"/>
  </r>
  <r>
    <d v="2017-09-10T00:00:00"/>
    <s v="73-TF-B"/>
    <n v="6"/>
    <x v="1"/>
    <x v="0"/>
  </r>
  <r>
    <d v="2018-01-01T00:00:00"/>
    <s v="2-SXA-B"/>
    <n v="7"/>
    <x v="2"/>
    <x v="3"/>
  </r>
  <r>
    <d v="2017-08-28T00:00:00"/>
    <s v="99-XB-C"/>
    <n v="3"/>
    <x v="0"/>
    <x v="0"/>
  </r>
  <r>
    <d v="2017-10-10T00:00:00"/>
    <s v="7-ANA-C"/>
    <n v="7"/>
    <x v="1"/>
    <x v="2"/>
  </r>
  <r>
    <d v="2017-10-01T00:00:00"/>
    <s v="3-LAR-A"/>
    <n v="3"/>
    <x v="1"/>
    <x v="2"/>
  </r>
  <r>
    <d v="2018-01-26T00:00:00"/>
    <s v="03-PG-A"/>
    <n v="6"/>
    <x v="3"/>
    <x v="4"/>
  </r>
  <r>
    <d v="2017-10-15T00:00:00"/>
    <s v="6-FAC-A"/>
    <n v="6"/>
    <x v="4"/>
    <x v="2"/>
  </r>
  <r>
    <d v="2017-12-24T00:00:00"/>
    <s v="17-CR-C"/>
    <n v="6"/>
    <x v="2"/>
    <x v="3"/>
  </r>
  <r>
    <d v="2017-11-25T00:00:00"/>
    <s v="73-TF-B"/>
    <n v="8"/>
    <x v="4"/>
    <x v="3"/>
  </r>
  <r>
    <d v="2018-02-07T00:00:00"/>
    <s v="18-RA-C"/>
    <n v="4"/>
    <x v="3"/>
    <x v="4"/>
  </r>
  <r>
    <d v="2017-12-26T00:00:00"/>
    <s v="20-XS-C"/>
    <n v="6"/>
    <x v="2"/>
    <x v="3"/>
  </r>
  <r>
    <d v="2017-11-09T00:00:00"/>
    <s v="12-PL-A"/>
    <n v="4"/>
    <x v="4"/>
    <x v="2"/>
  </r>
  <r>
    <d v="2017-10-10T00:00:00"/>
    <s v="7-ANE-A"/>
    <n v="4"/>
    <x v="1"/>
    <x v="2"/>
  </r>
  <r>
    <d v="2017-11-07T00:00:00"/>
    <s v="17-CR-C"/>
    <n v="1"/>
    <x v="4"/>
    <x v="2"/>
  </r>
  <r>
    <d v="2017-11-13T00:00:00"/>
    <s v="73-TF-B"/>
    <n v="6"/>
    <x v="4"/>
    <x v="3"/>
  </r>
  <r>
    <d v="2017-10-01T00:00:00"/>
    <s v="2-SXA-B"/>
    <n v="7"/>
    <x v="1"/>
    <x v="2"/>
  </r>
  <r>
    <d v="2018-01-10T00:00:00"/>
    <s v="99-XB-C"/>
    <n v="5"/>
    <x v="3"/>
    <x v="4"/>
  </r>
  <r>
    <d v="2018-01-22T00:00:00"/>
    <s v="7-ANA-C"/>
    <n v="3"/>
    <x v="3"/>
    <x v="4"/>
  </r>
  <r>
    <d v="2017-09-09T00:00:00"/>
    <s v="3-LAR-A"/>
    <n v="6"/>
    <x v="1"/>
    <x v="0"/>
  </r>
  <r>
    <d v="2017-12-22T00:00:00"/>
    <s v="03-PG-A"/>
    <n v="4"/>
    <x v="2"/>
    <x v="3"/>
  </r>
  <r>
    <d v="2017-09-01T00:00:00"/>
    <s v="6-FAC-A"/>
    <n v="2"/>
    <x v="1"/>
    <x v="0"/>
  </r>
  <r>
    <d v="2017-12-15T00:00:00"/>
    <s v="17-CR-C"/>
    <n v="8"/>
    <x v="2"/>
    <x v="3"/>
  </r>
  <r>
    <d v="2017-12-01T00:00:00"/>
    <s v="73-TF-B"/>
    <n v="6"/>
    <x v="4"/>
    <x v="3"/>
  </r>
  <r>
    <d v="2017-09-02T00:00:00"/>
    <s v="18-RA-C"/>
    <n v="7"/>
    <x v="1"/>
    <x v="0"/>
  </r>
  <r>
    <d v="2017-08-05T00:00:00"/>
    <s v="20-XS-C"/>
    <n v="6"/>
    <x v="0"/>
    <x v="1"/>
  </r>
  <r>
    <d v="2017-07-30T00:00:00"/>
    <s v="12-PL-A"/>
    <n v="5"/>
    <x v="0"/>
    <x v="1"/>
  </r>
  <r>
    <d v="2017-11-20T00:00:00"/>
    <s v="7-ANE-A"/>
    <n v="7"/>
    <x v="4"/>
    <x v="3"/>
  </r>
  <r>
    <d v="2017-11-29T00:00:00"/>
    <s v="17-CR-C"/>
    <n v="4"/>
    <x v="4"/>
    <x v="3"/>
  </r>
  <r>
    <d v="2017-11-20T00:00:00"/>
    <s v="73-TF-B"/>
    <n v="7"/>
    <x v="4"/>
    <x v="3"/>
  </r>
  <r>
    <d v="2018-02-06T00:00:00"/>
    <s v="2-SXA-B"/>
    <n v="2"/>
    <x v="3"/>
    <x v="4"/>
  </r>
  <r>
    <d v="2017-08-22T00:00:00"/>
    <s v="99-XB-C"/>
    <n v="6"/>
    <x v="0"/>
    <x v="1"/>
  </r>
  <r>
    <d v="2018-01-18T00:00:00"/>
    <s v="7-ANA-C"/>
    <n v="1"/>
    <x v="3"/>
    <x v="4"/>
  </r>
  <r>
    <d v="2017-10-09T00:00:00"/>
    <s v="3-LAR-A"/>
    <n v="6"/>
    <x v="1"/>
    <x v="2"/>
  </r>
  <r>
    <d v="2017-11-29T00:00:00"/>
    <s v="03-PG-A"/>
    <n v="4"/>
    <x v="4"/>
    <x v="3"/>
  </r>
  <r>
    <d v="2017-09-20T00:00:00"/>
    <s v="6-FAC-A"/>
    <n v="5"/>
    <x v="1"/>
    <x v="2"/>
  </r>
  <r>
    <d v="2017-09-03T00:00:00"/>
    <s v="17-CR-C"/>
    <n v="5"/>
    <x v="1"/>
    <x v="0"/>
  </r>
  <r>
    <d v="2017-10-21T00:00:00"/>
    <s v="73-TF-B"/>
    <n v="6"/>
    <x v="4"/>
    <x v="2"/>
  </r>
  <r>
    <d v="2017-09-05T00:00:00"/>
    <s v="18-RA-C"/>
    <n v="4"/>
    <x v="1"/>
    <x v="0"/>
  </r>
  <r>
    <d v="2017-09-09T00:00:00"/>
    <s v="20-XS-C"/>
    <n v="4"/>
    <x v="1"/>
    <x v="0"/>
  </r>
  <r>
    <d v="2017-08-15T00:00:00"/>
    <s v="12-PL-A"/>
    <n v="6"/>
    <x v="0"/>
    <x v="1"/>
  </r>
  <r>
    <d v="2017-10-29T00:00:00"/>
    <s v="7-ANE-A"/>
    <n v="6"/>
    <x v="4"/>
    <x v="2"/>
  </r>
  <r>
    <d v="2017-11-27T00:00:00"/>
    <s v="17-CR-C"/>
    <n v="4"/>
    <x v="4"/>
    <x v="3"/>
  </r>
  <r>
    <d v="2017-11-14T00:00:00"/>
    <s v="73-TF-B"/>
    <n v="5"/>
    <x v="4"/>
    <x v="3"/>
  </r>
  <r>
    <d v="2018-01-09T00:00:00"/>
    <s v="2-SXA-B"/>
    <n v="3"/>
    <x v="2"/>
    <x v="3"/>
  </r>
  <r>
    <d v="2017-12-02T00:00:00"/>
    <s v="99-XB-C"/>
    <n v="6"/>
    <x v="4"/>
    <x v="3"/>
  </r>
  <r>
    <d v="2017-08-18T00:00:00"/>
    <s v="7-ANA-C"/>
    <n v="2"/>
    <x v="0"/>
    <x v="1"/>
  </r>
  <r>
    <d v="2017-08-11T00:00:00"/>
    <s v="3-LAR-A"/>
    <n v="4"/>
    <x v="0"/>
    <x v="1"/>
  </r>
  <r>
    <d v="2017-09-09T00:00:00"/>
    <s v="03-PG-A"/>
    <n v="6"/>
    <x v="1"/>
    <x v="0"/>
  </r>
  <r>
    <d v="2018-01-26T00:00:00"/>
    <s v="6-FAC-A"/>
    <n v="6"/>
    <x v="3"/>
    <x v="4"/>
  </r>
  <r>
    <d v="2017-08-03T00:00:00"/>
    <s v="17-CR-C"/>
    <n v="8"/>
    <x v="0"/>
    <x v="1"/>
  </r>
  <r>
    <d v="2017-09-24T00:00:00"/>
    <s v="73-TF-B"/>
    <n v="4"/>
    <x v="1"/>
    <x v="2"/>
  </r>
  <r>
    <d v="2017-12-30T00:00:00"/>
    <s v="18-RA-C"/>
    <n v="1"/>
    <x v="2"/>
    <x v="3"/>
  </r>
  <r>
    <d v="2017-11-02T00:00:00"/>
    <s v="20-XS-C"/>
    <n v="6"/>
    <x v="4"/>
    <x v="2"/>
  </r>
  <r>
    <d v="2017-08-05T00:00:00"/>
    <s v="12-PL-A"/>
    <n v="5"/>
    <x v="0"/>
    <x v="1"/>
  </r>
  <r>
    <d v="2017-11-01T00:00:00"/>
    <s v="7-ANE-A"/>
    <n v="8"/>
    <x v="4"/>
    <x v="2"/>
  </r>
  <r>
    <d v="2017-08-14T00:00:00"/>
    <s v="17-CR-C"/>
    <n v="5"/>
    <x v="0"/>
    <x v="1"/>
  </r>
  <r>
    <d v="2017-07-27T00:00:00"/>
    <s v="73-TF-B"/>
    <n v="7"/>
    <x v="0"/>
    <x v="1"/>
  </r>
  <r>
    <d v="2018-02-03T00:00:00"/>
    <s v="2-SXA-B"/>
    <n v="1"/>
    <x v="3"/>
    <x v="4"/>
  </r>
  <r>
    <d v="2017-12-10T00:00:00"/>
    <s v="99-XB-C"/>
    <n v="6"/>
    <x v="2"/>
    <x v="3"/>
  </r>
  <r>
    <d v="2017-12-07T00:00:00"/>
    <s v="7-ANA-C"/>
    <n v="5"/>
    <x v="4"/>
    <x v="3"/>
  </r>
  <r>
    <d v="2018-01-25T00:00:00"/>
    <s v="3-LAR-A"/>
    <n v="4"/>
    <x v="3"/>
    <x v="4"/>
  </r>
  <r>
    <d v="2017-09-12T00:00:00"/>
    <s v="03-PG-A"/>
    <n v="5"/>
    <x v="1"/>
    <x v="0"/>
  </r>
  <r>
    <d v="2017-11-02T00:00:00"/>
    <s v="6-FAC-A"/>
    <n v="3"/>
    <x v="4"/>
    <x v="2"/>
  </r>
  <r>
    <d v="2018-01-23T00:00:00"/>
    <s v="17-CR-C"/>
    <n v="2"/>
    <x v="3"/>
    <x v="4"/>
  </r>
  <r>
    <d v="2017-09-03T00:00:00"/>
    <s v="73-TF-B"/>
    <n v="7"/>
    <x v="1"/>
    <x v="0"/>
  </r>
  <r>
    <d v="2017-11-17T00:00:00"/>
    <s v="18-RA-C"/>
    <n v="9"/>
    <x v="4"/>
    <x v="3"/>
  </r>
  <r>
    <d v="2017-08-05T00:00:00"/>
    <s v="20-XS-C"/>
    <n v="4"/>
    <x v="0"/>
    <x v="1"/>
  </r>
  <r>
    <d v="2017-07-29T00:00:00"/>
    <s v="12-PL-A"/>
    <n v="3"/>
    <x v="0"/>
    <x v="1"/>
  </r>
  <r>
    <d v="2017-11-04T00:00:00"/>
    <s v="7-ANE-A"/>
    <n v="2"/>
    <x v="4"/>
    <x v="2"/>
  </r>
  <r>
    <d v="2017-10-06T00:00:00"/>
    <s v="17-CR-C"/>
    <n v="4"/>
    <x v="1"/>
    <x v="2"/>
  </r>
  <r>
    <d v="2017-10-13T00:00:00"/>
    <s v="73-TF-B"/>
    <n v="7"/>
    <x v="1"/>
    <x v="2"/>
  </r>
  <r>
    <d v="2017-12-18T00:00:00"/>
    <s v="2-SXA-B"/>
    <n v="4"/>
    <x v="2"/>
    <x v="3"/>
  </r>
  <r>
    <d v="2017-11-26T00:00:00"/>
    <s v="99-XB-C"/>
    <n v="6"/>
    <x v="4"/>
    <x v="3"/>
  </r>
  <r>
    <d v="2017-11-28T00:00:00"/>
    <s v="7-ANA-C"/>
    <n v="3"/>
    <x v="4"/>
    <x v="3"/>
  </r>
  <r>
    <d v="2017-08-06T00:00:00"/>
    <s v="3-LAR-A"/>
    <n v="4"/>
    <x v="0"/>
    <x v="1"/>
  </r>
  <r>
    <d v="2017-10-23T00:00:00"/>
    <s v="03-PG-A"/>
    <n v="7"/>
    <x v="4"/>
    <x v="2"/>
  </r>
  <r>
    <d v="2017-12-27T00:00:00"/>
    <s v="6-FAC-A"/>
    <n v="3"/>
    <x v="2"/>
    <x v="3"/>
  </r>
  <r>
    <d v="2017-11-18T00:00:00"/>
    <s v="17-CR-C"/>
    <n v="5"/>
    <x v="4"/>
    <x v="3"/>
  </r>
  <r>
    <d v="2017-09-01T00:00:00"/>
    <s v="73-TF-B"/>
    <n v="5"/>
    <x v="1"/>
    <x v="0"/>
  </r>
  <r>
    <d v="2017-11-27T00:00:00"/>
    <s v="18-RA-C"/>
    <n v="4"/>
    <x v="4"/>
    <x v="3"/>
  </r>
  <r>
    <d v="2017-10-10T00:00:00"/>
    <s v="20-XS-C"/>
    <n v="6"/>
    <x v="1"/>
    <x v="2"/>
  </r>
  <r>
    <d v="2017-12-20T00:00:00"/>
    <s v="12-PL-A"/>
    <n v="1"/>
    <x v="2"/>
    <x v="3"/>
  </r>
  <r>
    <d v="2017-09-04T00:00:00"/>
    <s v="7-ANE-A"/>
    <n v="6"/>
    <x v="1"/>
    <x v="0"/>
  </r>
  <r>
    <d v="2018-01-22T00:00:00"/>
    <s v="17-CR-C"/>
    <n v="8"/>
    <x v="3"/>
    <x v="4"/>
  </r>
  <r>
    <d v="2017-11-21T00:00:00"/>
    <s v="73-TF-B"/>
    <n v="6"/>
    <x v="4"/>
    <x v="3"/>
  </r>
  <r>
    <d v="2017-09-03T00:00:00"/>
    <s v="2-SXA-B"/>
    <n v="4"/>
    <x v="1"/>
    <x v="0"/>
  </r>
  <r>
    <d v="2018-02-09T00:00:00"/>
    <s v="99-XB-C"/>
    <n v="7"/>
    <x v="3"/>
    <x v="4"/>
  </r>
  <r>
    <d v="2017-11-29T00:00:00"/>
    <s v="7-ANA-C"/>
    <n v="5"/>
    <x v="4"/>
    <x v="3"/>
  </r>
  <r>
    <d v="2017-09-17T00:00:00"/>
    <s v="3-LAR-A"/>
    <n v="6"/>
    <x v="1"/>
    <x v="2"/>
  </r>
  <r>
    <d v="2017-11-19T00:00:00"/>
    <s v="03-PG-A"/>
    <n v="5"/>
    <x v="4"/>
    <x v="3"/>
  </r>
  <r>
    <d v="2018-01-11T00:00:00"/>
    <s v="6-FAC-A"/>
    <n v="3"/>
    <x v="3"/>
    <x v="4"/>
  </r>
  <r>
    <d v="2017-10-18T00:00:00"/>
    <s v="17-CR-C"/>
    <n v="4"/>
    <x v="4"/>
    <x v="2"/>
  </r>
  <r>
    <d v="2017-10-26T00:00:00"/>
    <s v="73-TF-B"/>
    <n v="7"/>
    <x v="4"/>
    <x v="2"/>
  </r>
  <r>
    <d v="2017-09-28T00:00:00"/>
    <s v="18-RA-C"/>
    <n v="1"/>
    <x v="1"/>
    <x v="2"/>
  </r>
  <r>
    <d v="2017-09-05T00:00:00"/>
    <s v="20-XS-C"/>
    <n v="4"/>
    <x v="1"/>
    <x v="0"/>
  </r>
  <r>
    <d v="2018-02-11T00:00:00"/>
    <s v="12-PL-A"/>
    <n v="6"/>
    <x v="3"/>
    <x v="4"/>
  </r>
  <r>
    <d v="2017-11-29T00:00:00"/>
    <s v="7-ANE-A"/>
    <n v="1"/>
    <x v="4"/>
    <x v="3"/>
  </r>
  <r>
    <d v="2018-01-21T00:00:00"/>
    <s v="17-CR-C"/>
    <n v="7"/>
    <x v="3"/>
    <x v="4"/>
  </r>
  <r>
    <d v="2017-08-01T00:00:00"/>
    <s v="73-TF-B"/>
    <n v="2"/>
    <x v="0"/>
    <x v="1"/>
  </r>
  <r>
    <d v="2017-11-07T00:00:00"/>
    <s v="2-SXA-B"/>
    <n v="6"/>
    <x v="4"/>
    <x v="2"/>
  </r>
  <r>
    <d v="2017-09-27T00:00:00"/>
    <s v="99-XB-C"/>
    <n v="7"/>
    <x v="1"/>
    <x v="2"/>
  </r>
  <r>
    <d v="2017-09-29T00:00:00"/>
    <s v="7-ANA-C"/>
    <n v="5"/>
    <x v="1"/>
    <x v="2"/>
  </r>
  <r>
    <d v="2017-09-23T00:00:00"/>
    <s v="3-LAR-A"/>
    <n v="5"/>
    <x v="1"/>
    <x v="2"/>
  </r>
  <r>
    <d v="2017-07-31T00:00:00"/>
    <s v="03-PG-A"/>
    <n v="4"/>
    <x v="0"/>
    <x v="1"/>
  </r>
  <r>
    <d v="2018-02-08T00:00:00"/>
    <s v="6-FAC-A"/>
    <n v="10"/>
    <x v="3"/>
    <x v="4"/>
  </r>
  <r>
    <d v="2018-01-12T00:00:00"/>
    <s v="17-CR-C"/>
    <n v="4"/>
    <x v="3"/>
    <x v="4"/>
  </r>
  <r>
    <d v="2018-01-04T00:00:00"/>
    <s v="73-TF-B"/>
    <n v="4"/>
    <x v="2"/>
    <x v="3"/>
  </r>
  <r>
    <d v="2017-11-07T00:00:00"/>
    <s v="18-RA-C"/>
    <n v="3"/>
    <x v="4"/>
    <x v="2"/>
  </r>
  <r>
    <d v="2018-01-12T00:00:00"/>
    <s v="20-XS-C"/>
    <n v="4"/>
    <x v="3"/>
    <x v="4"/>
  </r>
  <r>
    <d v="2017-09-11T00:00:00"/>
    <s v="12-PL-A"/>
    <n v="2"/>
    <x v="1"/>
    <x v="0"/>
  </r>
  <r>
    <d v="2017-12-27T00:00:00"/>
    <s v="7-ANE-A"/>
    <n v="5"/>
    <x v="2"/>
    <x v="3"/>
  </r>
  <r>
    <d v="2017-12-22T00:00:00"/>
    <s v="17-CR-C"/>
    <n v="6"/>
    <x v="2"/>
    <x v="3"/>
  </r>
  <r>
    <d v="2017-11-10T00:00:00"/>
    <s v="73-TF-B"/>
    <n v="6"/>
    <x v="4"/>
    <x v="3"/>
  </r>
  <r>
    <d v="2017-12-02T00:00:00"/>
    <s v="2-SXA-B"/>
    <n v="5"/>
    <x v="4"/>
    <x v="3"/>
  </r>
  <r>
    <d v="2017-11-16T00:00:00"/>
    <s v="99-XB-C"/>
    <n v="4"/>
    <x v="4"/>
    <x v="3"/>
  </r>
  <r>
    <d v="2017-10-15T00:00:00"/>
    <s v="7-ANA-C"/>
    <n v="2"/>
    <x v="4"/>
    <x v="2"/>
  </r>
  <r>
    <d v="2017-12-20T00:00:00"/>
    <s v="3-LAR-A"/>
    <n v="4"/>
    <x v="2"/>
    <x v="3"/>
  </r>
  <r>
    <d v="2017-09-19T00:00:00"/>
    <s v="03-PG-A"/>
    <n v="6"/>
    <x v="1"/>
    <x v="2"/>
  </r>
  <r>
    <d v="2018-01-27T00:00:00"/>
    <s v="6-FAC-A"/>
    <n v="8"/>
    <x v="3"/>
    <x v="4"/>
  </r>
  <r>
    <d v="2018-02-08T00:00:00"/>
    <s v="17-CR-C"/>
    <n v="3"/>
    <x v="3"/>
    <x v="4"/>
  </r>
  <r>
    <d v="2017-10-11T00:00:00"/>
    <s v="73-TF-B"/>
    <n v="3"/>
    <x v="1"/>
    <x v="2"/>
  </r>
  <r>
    <d v="2017-10-08T00:00:00"/>
    <s v="18-RA-C"/>
    <n v="3"/>
    <x v="1"/>
    <x v="2"/>
  </r>
  <r>
    <d v="2017-08-06T00:00:00"/>
    <s v="20-XS-C"/>
    <n v="5"/>
    <x v="0"/>
    <x v="1"/>
  </r>
  <r>
    <d v="2017-12-16T00:00:00"/>
    <s v="12-PL-A"/>
    <n v="2"/>
    <x v="2"/>
    <x v="3"/>
  </r>
  <r>
    <d v="2017-10-03T00:00:00"/>
    <s v="7-ANE-A"/>
    <n v="7"/>
    <x v="1"/>
    <x v="2"/>
  </r>
  <r>
    <d v="2017-12-07T00:00:00"/>
    <s v="17-CR-C"/>
    <n v="3"/>
    <x v="4"/>
    <x v="3"/>
  </r>
  <r>
    <d v="2017-11-10T00:00:00"/>
    <s v="73-TF-B"/>
    <n v="5"/>
    <x v="4"/>
    <x v="3"/>
  </r>
  <r>
    <d v="2017-10-12T00:00:00"/>
    <s v="2-SXA-B"/>
    <n v="5"/>
    <x v="1"/>
    <x v="2"/>
  </r>
  <r>
    <d v="2017-12-13T00:00:00"/>
    <s v="99-XB-C"/>
    <n v="7"/>
    <x v="2"/>
    <x v="3"/>
  </r>
  <r>
    <d v="2017-12-27T00:00:00"/>
    <s v="7-ANA-C"/>
    <n v="5"/>
    <x v="2"/>
    <x v="3"/>
  </r>
  <r>
    <d v="2017-08-29T00:00:00"/>
    <s v="3-LAR-A"/>
    <n v="9"/>
    <x v="0"/>
    <x v="0"/>
  </r>
  <r>
    <d v="2018-01-25T00:00:00"/>
    <s v="03-PG-A"/>
    <n v="6"/>
    <x v="3"/>
    <x v="4"/>
  </r>
  <r>
    <d v="2017-12-30T00:00:00"/>
    <s v="6-FAC-A"/>
    <n v="6"/>
    <x v="2"/>
    <x v="3"/>
  </r>
  <r>
    <d v="2017-11-04T00:00:00"/>
    <s v="17-CR-C"/>
    <n v="8"/>
    <x v="4"/>
    <x v="2"/>
  </r>
  <r>
    <d v="2017-11-01T00:00:00"/>
    <s v="73-TF-B"/>
    <n v="5"/>
    <x v="4"/>
    <x v="2"/>
  </r>
  <r>
    <d v="2017-10-03T00:00:00"/>
    <s v="18-RA-C"/>
    <n v="5"/>
    <x v="1"/>
    <x v="2"/>
  </r>
  <r>
    <d v="2017-11-14T00:00:00"/>
    <s v="20-XS-C"/>
    <n v="6"/>
    <x v="4"/>
    <x v="3"/>
  </r>
  <r>
    <d v="2018-01-09T00:00:00"/>
    <s v="12-PL-A"/>
    <n v="5"/>
    <x v="2"/>
    <x v="3"/>
  </r>
  <r>
    <d v="2017-09-20T00:00:00"/>
    <s v="7-ANE-A"/>
    <n v="5"/>
    <x v="1"/>
    <x v="2"/>
  </r>
  <r>
    <d v="2017-08-25T00:00:00"/>
    <s v="17-CR-C"/>
    <n v="6"/>
    <x v="0"/>
    <x v="0"/>
  </r>
  <r>
    <d v="2017-12-21T00:00:00"/>
    <s v="73-TF-B"/>
    <n v="6"/>
    <x v="2"/>
    <x v="3"/>
  </r>
  <r>
    <d v="2018-01-26T00:00:00"/>
    <s v="2-SXA-B"/>
    <n v="7"/>
    <x v="3"/>
    <x v="4"/>
  </r>
  <r>
    <d v="2017-12-05T00:00:00"/>
    <s v="99-XB-C"/>
    <n v="6"/>
    <x v="4"/>
    <x v="3"/>
  </r>
  <r>
    <d v="2017-09-07T00:00:00"/>
    <s v="7-ANA-C"/>
    <n v="5"/>
    <x v="1"/>
    <x v="0"/>
  </r>
  <r>
    <d v="2017-08-13T00:00:00"/>
    <s v="3-LAR-A"/>
    <n v="7"/>
    <x v="0"/>
    <x v="1"/>
  </r>
  <r>
    <d v="2017-09-09T00:00:00"/>
    <s v="03-PG-A"/>
    <n v="4"/>
    <x v="1"/>
    <x v="0"/>
  </r>
  <r>
    <d v="2017-11-02T00:00:00"/>
    <s v="6-FAC-A"/>
    <n v="6"/>
    <x v="4"/>
    <x v="2"/>
  </r>
  <r>
    <d v="2018-01-16T00:00:00"/>
    <s v="17-CR-C"/>
    <n v="4"/>
    <x v="3"/>
    <x v="4"/>
  </r>
  <r>
    <d v="2017-11-10T00:00:00"/>
    <s v="73-TF-B"/>
    <n v="8"/>
    <x v="4"/>
    <x v="3"/>
  </r>
  <r>
    <d v="2018-02-02T00:00:00"/>
    <s v="18-RA-C"/>
    <n v="4"/>
    <x v="3"/>
    <x v="4"/>
  </r>
  <r>
    <d v="2018-01-02T00:00:00"/>
    <s v="20-XS-C"/>
    <n v="3"/>
    <x v="2"/>
    <x v="3"/>
  </r>
  <r>
    <d v="2017-08-10T00:00:00"/>
    <s v="12-PL-A"/>
    <n v="5"/>
    <x v="0"/>
    <x v="1"/>
  </r>
  <r>
    <d v="2018-01-11T00:00:00"/>
    <s v="7-ANE-A"/>
    <n v="4"/>
    <x v="3"/>
    <x v="4"/>
  </r>
  <r>
    <d v="2017-08-04T00:00:00"/>
    <s v="17-CR-C"/>
    <n v="4"/>
    <x v="0"/>
    <x v="1"/>
  </r>
  <r>
    <d v="2017-12-18T00:00:00"/>
    <s v="73-TF-B"/>
    <n v="4"/>
    <x v="2"/>
    <x v="3"/>
  </r>
  <r>
    <d v="2017-09-02T00:00:00"/>
    <s v="2-SXA-B"/>
    <n v="5"/>
    <x v="1"/>
    <x v="0"/>
  </r>
  <r>
    <d v="2017-08-25T00:00:00"/>
    <s v="99-XB-C"/>
    <n v="3"/>
    <x v="0"/>
    <x v="0"/>
  </r>
  <r>
    <d v="2017-12-07T00:00:00"/>
    <s v="7-ANA-C"/>
    <n v="5"/>
    <x v="4"/>
    <x v="3"/>
  </r>
  <r>
    <d v="2018-01-24T00:00:00"/>
    <s v="3-LAR-A"/>
    <n v="6"/>
    <x v="3"/>
    <x v="4"/>
  </r>
  <r>
    <d v="2017-12-06T00:00:00"/>
    <s v="03-PG-A"/>
    <n v="7"/>
    <x v="4"/>
    <x v="3"/>
  </r>
  <r>
    <d v="2017-08-05T00:00:00"/>
    <s v="6-FAC-A"/>
    <n v="3"/>
    <x v="0"/>
    <x v="1"/>
  </r>
  <r>
    <d v="2017-10-25T00:00:00"/>
    <s v="17-CR-C"/>
    <n v="5"/>
    <x v="4"/>
    <x v="2"/>
  </r>
  <r>
    <d v="2017-12-03T00:00:00"/>
    <s v="73-TF-B"/>
    <n v="6"/>
    <x v="4"/>
    <x v="3"/>
  </r>
  <r>
    <d v="2017-10-24T00:00:00"/>
    <s v="18-RA-C"/>
    <n v="8"/>
    <x v="4"/>
    <x v="2"/>
  </r>
  <r>
    <d v="2017-09-16T00:00:00"/>
    <s v="20-XS-C"/>
    <n v="5"/>
    <x v="1"/>
    <x v="2"/>
  </r>
  <r>
    <d v="2017-10-24T00:00:00"/>
    <s v="12-PL-A"/>
    <n v="5"/>
    <x v="4"/>
    <x v="2"/>
  </r>
  <r>
    <d v="2017-09-22T00:00:00"/>
    <s v="7-ANE-A"/>
    <n v="6"/>
    <x v="1"/>
    <x v="2"/>
  </r>
  <r>
    <d v="2018-01-01T00:00:00"/>
    <s v="17-CR-C"/>
    <n v="4"/>
    <x v="2"/>
    <x v="3"/>
  </r>
  <r>
    <d v="2017-10-13T00:00:00"/>
    <s v="73-TF-B"/>
    <n v="6"/>
    <x v="1"/>
    <x v="2"/>
  </r>
  <r>
    <d v="2017-10-10T00:00:00"/>
    <s v="2-SXA-B"/>
    <n v="2"/>
    <x v="1"/>
    <x v="2"/>
  </r>
  <r>
    <d v="2018-02-01T00:00:00"/>
    <s v="99-XB-C"/>
    <n v="1"/>
    <x v="3"/>
    <x v="4"/>
  </r>
  <r>
    <d v="2017-09-11T00:00:00"/>
    <s v="7-ANA-C"/>
    <n v="2"/>
    <x v="1"/>
    <x v="0"/>
  </r>
  <r>
    <d v="2017-11-09T00:00:00"/>
    <s v="3-LAR-A"/>
    <n v="4"/>
    <x v="4"/>
    <x v="2"/>
  </r>
  <r>
    <d v="2017-11-06T00:00:00"/>
    <s v="03-PG-A"/>
    <n v="5"/>
    <x v="4"/>
    <x v="2"/>
  </r>
  <r>
    <d v="2017-09-06T00:00:00"/>
    <s v="6-FAC-A"/>
    <n v="6"/>
    <x v="1"/>
    <x v="0"/>
  </r>
  <r>
    <d v="2017-12-31T00:00:00"/>
    <s v="17-CR-C"/>
    <n v="5"/>
    <x v="2"/>
    <x v="3"/>
  </r>
  <r>
    <d v="2017-09-17T00:00:00"/>
    <s v="73-TF-B"/>
    <n v="2"/>
    <x v="1"/>
    <x v="2"/>
  </r>
  <r>
    <d v="2017-09-12T00:00:00"/>
    <s v="18-RA-C"/>
    <n v="7"/>
    <x v="1"/>
    <x v="0"/>
  </r>
  <r>
    <d v="2017-09-16T00:00:00"/>
    <s v="20-XS-C"/>
    <n v="6"/>
    <x v="1"/>
    <x v="2"/>
  </r>
  <r>
    <d v="2017-12-05T00:00:00"/>
    <s v="12-PL-A"/>
    <n v="6"/>
    <x v="4"/>
    <x v="3"/>
  </r>
  <r>
    <d v="2017-08-14T00:00:00"/>
    <s v="7-ANE-A"/>
    <n v="3"/>
    <x v="0"/>
    <x v="1"/>
  </r>
  <r>
    <d v="2017-11-29T00:00:00"/>
    <s v="17-CR-C"/>
    <n v="5"/>
    <x v="4"/>
    <x v="3"/>
  </r>
  <r>
    <d v="2017-08-05T00:00:00"/>
    <s v="73-TF-B"/>
    <n v="7"/>
    <x v="0"/>
    <x v="1"/>
  </r>
  <r>
    <d v="2017-12-07T00:00:00"/>
    <s v="2-SXA-B"/>
    <n v="5"/>
    <x v="4"/>
    <x v="3"/>
  </r>
  <r>
    <d v="2018-01-31T00:00:00"/>
    <s v="99-XB-C"/>
    <n v="8"/>
    <x v="3"/>
    <x v="4"/>
  </r>
  <r>
    <d v="2017-12-21T00:00:00"/>
    <s v="7-ANA-C"/>
    <n v="6"/>
    <x v="2"/>
    <x v="3"/>
  </r>
  <r>
    <d v="2017-11-13T00:00:00"/>
    <s v="3-LAR-A"/>
    <n v="4"/>
    <x v="4"/>
    <x v="3"/>
  </r>
  <r>
    <d v="2018-01-16T00:00:00"/>
    <s v="03-PG-A"/>
    <n v="7"/>
    <x v="3"/>
    <x v="4"/>
  </r>
  <r>
    <d v="2017-08-06T00:00:00"/>
    <s v="6-FAC-A"/>
    <n v="6"/>
    <x v="0"/>
    <x v="1"/>
  </r>
  <r>
    <d v="2017-08-01T00:00:00"/>
    <s v="17-CR-C"/>
    <n v="3"/>
    <x v="0"/>
    <x v="1"/>
  </r>
  <r>
    <d v="2017-11-10T00:00:00"/>
    <s v="73-TF-B"/>
    <n v="6"/>
    <x v="4"/>
    <x v="3"/>
  </r>
  <r>
    <d v="2017-09-23T00:00:00"/>
    <s v="18-RA-C"/>
    <n v="5"/>
    <x v="1"/>
    <x v="2"/>
  </r>
  <r>
    <d v="2017-11-16T00:00:00"/>
    <s v="20-XS-C"/>
    <n v="4"/>
    <x v="4"/>
    <x v="3"/>
  </r>
  <r>
    <d v="2017-08-15T00:00:00"/>
    <s v="12-PL-A"/>
    <n v="5"/>
    <x v="0"/>
    <x v="1"/>
  </r>
  <r>
    <d v="2017-08-24T00:00:00"/>
    <s v="7-ANE-A"/>
    <n v="9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152C25-8567-4FB8-88E1-E86329DAD843}" name="Tabela przestawna3" cacheId="1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outline="1" outlineData="1" multipleFieldFilters="0">
  <location ref="K13:L19" firstHeaderRow="1" firstDataRow="1" firstDataCol="1"/>
  <pivotFields count="5">
    <pivotField numFmtId="14" subtotalTop="0" showAll="0"/>
    <pivotField subtotalTop="0" showAll="0"/>
    <pivotField dataField="1" subtotalTop="0" showAll="0"/>
    <pivotField subtotalTop="0" showAll="0"/>
    <pivotField axis="axisRow" showAll="0">
      <items count="9">
        <item m="1" x="5"/>
        <item x="1"/>
        <item x="0"/>
        <item x="2"/>
        <item x="3"/>
        <item m="1" x="7"/>
        <item m="1" x="6"/>
        <item x="4"/>
        <item t="default"/>
      </items>
    </pivotField>
  </pivotFields>
  <rowFields count="1">
    <field x="4"/>
  </rowFields>
  <rowItems count="6">
    <i>
      <x v="1"/>
    </i>
    <i>
      <x v="2"/>
    </i>
    <i>
      <x v="3"/>
    </i>
    <i>
      <x v="4"/>
    </i>
    <i>
      <x v="7"/>
    </i>
    <i t="grand">
      <x/>
    </i>
  </rowItems>
  <colItems count="1">
    <i/>
  </colItems>
  <dataFields count="1">
    <dataField name="Suma z Ilość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F15CF5-70E8-463B-B955-3EF704E4E322}" name="Tabela przestawna2" cacheId="1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outline="1" outlineData="1" multipleFieldFilters="0">
  <location ref="K4:L10" firstHeaderRow="1" firstDataRow="1" firstDataCol="1"/>
  <pivotFields count="5">
    <pivotField numFmtId="14" subtotalTop="0" showAll="0"/>
    <pivotField subtotalTop="0" showAll="0"/>
    <pivotField dataField="1" subtotalTop="0" showAll="0"/>
    <pivotField axis="axisRow" subtotalTop="0" showAll="0">
      <items count="6">
        <item x="2"/>
        <item x="4"/>
        <item x="1"/>
        <item x="0"/>
        <item x="3"/>
        <item t="default"/>
      </items>
    </pivotField>
    <pivotField showAll="0"/>
  </pivotFields>
  <rowFields count="1">
    <field x="3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a z Ilość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edit?o=U&amp;video_id=CI1Qe5-26jw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edit?o=U&amp;video_id=CI1Qe5-26jw" TargetMode="Externa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A72EE-04D4-4CE5-BFA4-71DF03785135}">
  <dimension ref="A1:K2"/>
  <sheetViews>
    <sheetView showGridLines="0" showRowColHeaders="0" tabSelected="1" zoomScale="115" zoomScaleNormal="115" workbookViewId="0">
      <selection activeCell="J9" sqref="J9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9" t="s">
        <v>35</v>
      </c>
    </row>
    <row r="2" spans="1:11" ht="26.25" x14ac:dyDescent="0.4">
      <c r="A2" s="9" t="s">
        <v>36</v>
      </c>
      <c r="F2" s="10"/>
      <c r="I2" s="11"/>
      <c r="J2" s="11"/>
      <c r="K2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2"/>
  <sheetViews>
    <sheetView zoomScale="160" zoomScaleNormal="160" workbookViewId="0"/>
  </sheetViews>
  <sheetFormatPr defaultRowHeight="15" x14ac:dyDescent="0.25"/>
  <cols>
    <col min="1" max="1" width="17.42578125" customWidth="1"/>
    <col min="2" max="2" width="11.42578125" bestFit="1" customWidth="1"/>
    <col min="4" max="4" width="12" customWidth="1"/>
    <col min="5" max="5" width="24.140625" customWidth="1"/>
    <col min="7" max="7" width="15.42578125" customWidth="1"/>
    <col min="8" max="8" width="22.140625" customWidth="1"/>
  </cols>
  <sheetData>
    <row r="1" spans="1:9" x14ac:dyDescent="0.25">
      <c r="I1" s="7" t="s">
        <v>17</v>
      </c>
    </row>
    <row r="2" spans="1:9" x14ac:dyDescent="0.25">
      <c r="A2" s="1" t="s">
        <v>16</v>
      </c>
      <c r="B2" s="1" t="s">
        <v>0</v>
      </c>
      <c r="C2" s="1" t="s">
        <v>1</v>
      </c>
      <c r="D2" s="1" t="s">
        <v>27</v>
      </c>
      <c r="E2" s="1" t="s">
        <v>28</v>
      </c>
    </row>
    <row r="3" spans="1:9" x14ac:dyDescent="0.25">
      <c r="A3" s="6">
        <v>42978</v>
      </c>
      <c r="B3" s="2" t="s">
        <v>2</v>
      </c>
      <c r="C3">
        <v>7</v>
      </c>
      <c r="D3" s="8"/>
      <c r="E3" s="8"/>
      <c r="G3" s="6"/>
      <c r="H3" s="6"/>
    </row>
    <row r="4" spans="1:9" x14ac:dyDescent="0.25">
      <c r="A4" s="6">
        <v>42965</v>
      </c>
      <c r="B4" s="2" t="s">
        <v>3</v>
      </c>
      <c r="C4">
        <v>5</v>
      </c>
      <c r="D4" s="8"/>
      <c r="E4" s="8"/>
      <c r="G4" s="6"/>
      <c r="H4" s="6"/>
    </row>
    <row r="5" spans="1:9" x14ac:dyDescent="0.25">
      <c r="A5" s="6">
        <v>43014</v>
      </c>
      <c r="B5" s="2" t="s">
        <v>4</v>
      </c>
      <c r="C5">
        <v>8</v>
      </c>
      <c r="D5" s="8"/>
      <c r="E5" s="8"/>
      <c r="G5" s="6"/>
      <c r="H5" s="6"/>
    </row>
    <row r="6" spans="1:9" x14ac:dyDescent="0.25">
      <c r="A6" s="6">
        <v>42955</v>
      </c>
      <c r="B6" s="2" t="s">
        <v>5</v>
      </c>
      <c r="C6">
        <v>8</v>
      </c>
      <c r="D6" s="8"/>
      <c r="E6" s="8"/>
      <c r="G6" s="6" t="s">
        <v>25</v>
      </c>
      <c r="H6" s="6" t="s">
        <v>26</v>
      </c>
    </row>
    <row r="7" spans="1:9" x14ac:dyDescent="0.25">
      <c r="A7" s="6">
        <v>42965</v>
      </c>
      <c r="B7" s="2" t="s">
        <v>6</v>
      </c>
      <c r="C7">
        <v>5</v>
      </c>
      <c r="D7" s="8"/>
      <c r="E7" s="8"/>
      <c r="G7" s="6">
        <v>42911</v>
      </c>
      <c r="H7" s="6" t="s">
        <v>18</v>
      </c>
    </row>
    <row r="8" spans="1:9" x14ac:dyDescent="0.25">
      <c r="A8" s="6">
        <v>42988</v>
      </c>
      <c r="B8" s="2" t="s">
        <v>7</v>
      </c>
      <c r="C8">
        <v>6</v>
      </c>
      <c r="D8" s="8"/>
      <c r="E8" s="8"/>
      <c r="G8" s="6">
        <v>42979</v>
      </c>
      <c r="H8" s="6" t="s">
        <v>19</v>
      </c>
    </row>
    <row r="9" spans="1:9" x14ac:dyDescent="0.25">
      <c r="A9" s="6">
        <v>43101</v>
      </c>
      <c r="B9" s="2" t="s">
        <v>8</v>
      </c>
      <c r="C9">
        <v>7</v>
      </c>
      <c r="D9" s="8"/>
      <c r="E9" s="8"/>
      <c r="G9" s="6">
        <v>43023</v>
      </c>
      <c r="H9" s="6" t="s">
        <v>20</v>
      </c>
    </row>
    <row r="10" spans="1:9" x14ac:dyDescent="0.25">
      <c r="A10" s="6">
        <v>42975</v>
      </c>
      <c r="B10" s="2" t="s">
        <v>9</v>
      </c>
      <c r="C10">
        <v>3</v>
      </c>
      <c r="D10" s="8"/>
      <c r="E10" s="8"/>
      <c r="G10" s="6">
        <v>43079</v>
      </c>
      <c r="H10" s="6" t="s">
        <v>21</v>
      </c>
    </row>
    <row r="11" spans="1:9" x14ac:dyDescent="0.25">
      <c r="A11" s="6">
        <v>43018</v>
      </c>
      <c r="B11" s="2" t="s">
        <v>10</v>
      </c>
      <c r="C11">
        <v>7</v>
      </c>
      <c r="D11" s="8"/>
      <c r="E11" s="8"/>
      <c r="G11" s="6">
        <v>43110</v>
      </c>
      <c r="H11" s="6" t="s">
        <v>22</v>
      </c>
    </row>
    <row r="12" spans="1:9" x14ac:dyDescent="0.25">
      <c r="A12" s="6">
        <v>43009</v>
      </c>
      <c r="B12" s="2" t="s">
        <v>11</v>
      </c>
      <c r="C12">
        <v>3</v>
      </c>
      <c r="D12" s="8"/>
      <c r="E12" s="8"/>
      <c r="G12" s="6">
        <v>43146</v>
      </c>
      <c r="H12" s="6" t="s">
        <v>23</v>
      </c>
    </row>
    <row r="13" spans="1:9" x14ac:dyDescent="0.25">
      <c r="A13" s="6">
        <v>43126</v>
      </c>
      <c r="B13" s="2" t="s">
        <v>12</v>
      </c>
      <c r="C13">
        <v>6</v>
      </c>
      <c r="D13" s="8"/>
      <c r="E13" s="8"/>
      <c r="G13" s="6">
        <v>43184</v>
      </c>
      <c r="H13" s="6" t="s">
        <v>24</v>
      </c>
    </row>
    <row r="14" spans="1:9" x14ac:dyDescent="0.25">
      <c r="A14" s="6">
        <v>43023</v>
      </c>
      <c r="B14" s="2" t="s">
        <v>13</v>
      </c>
      <c r="C14">
        <v>6</v>
      </c>
      <c r="D14" s="8"/>
      <c r="E14" s="8"/>
      <c r="G14" s="6"/>
      <c r="H14" s="6"/>
    </row>
    <row r="15" spans="1:9" x14ac:dyDescent="0.25">
      <c r="A15" s="6">
        <v>43093</v>
      </c>
      <c r="B15" s="2" t="s">
        <v>6</v>
      </c>
      <c r="C15">
        <v>6</v>
      </c>
      <c r="D15" s="8"/>
      <c r="E15" s="8"/>
      <c r="G15" s="6"/>
      <c r="H15" s="6"/>
    </row>
    <row r="16" spans="1:9" x14ac:dyDescent="0.25">
      <c r="A16" s="6">
        <v>43064</v>
      </c>
      <c r="B16" s="2" t="s">
        <v>7</v>
      </c>
      <c r="C16">
        <v>8</v>
      </c>
      <c r="D16" s="8"/>
      <c r="E16" s="8"/>
    </row>
    <row r="17" spans="1:8" x14ac:dyDescent="0.25">
      <c r="A17" s="6">
        <v>43138</v>
      </c>
      <c r="B17" s="2" t="s">
        <v>2</v>
      </c>
      <c r="C17">
        <v>4</v>
      </c>
      <c r="D17" s="8"/>
      <c r="E17" s="8"/>
      <c r="G17" s="6" t="s">
        <v>25</v>
      </c>
      <c r="H17" s="6" t="s">
        <v>26</v>
      </c>
    </row>
    <row r="18" spans="1:8" x14ac:dyDescent="0.25">
      <c r="A18" s="6">
        <v>43095</v>
      </c>
      <c r="B18" s="2" t="s">
        <v>3</v>
      </c>
      <c r="C18">
        <v>6</v>
      </c>
      <c r="D18" s="8"/>
      <c r="E18" s="8"/>
      <c r="G18" s="6">
        <v>42911</v>
      </c>
      <c r="H18" t="str">
        <f>TEXT(G18,"rrrr-mm-dd")&amp;" - "&amp;TEXT(G19-1,"rrrr-mm-dd")</f>
        <v>2017-06-25 - 2017-08-24</v>
      </c>
    </row>
    <row r="19" spans="1:8" x14ac:dyDescent="0.25">
      <c r="A19" s="6">
        <v>43048</v>
      </c>
      <c r="B19" s="2" t="s">
        <v>4</v>
      </c>
      <c r="C19">
        <v>4</v>
      </c>
      <c r="D19" s="8"/>
      <c r="E19" s="8"/>
      <c r="G19" s="6">
        <v>42972</v>
      </c>
      <c r="H19" t="str">
        <f t="shared" ref="H19:H21" si="0">TEXT(G19,"rrrr-mm-dd")&amp;" - "&amp;TEXT(G20-1,"rrrr-mm-dd")</f>
        <v>2017-08-25 - 2017-09-14</v>
      </c>
    </row>
    <row r="20" spans="1:8" x14ac:dyDescent="0.25">
      <c r="A20" s="6">
        <v>43018</v>
      </c>
      <c r="B20" s="2" t="s">
        <v>5</v>
      </c>
      <c r="C20">
        <v>4</v>
      </c>
      <c r="D20" s="8"/>
      <c r="E20" s="8"/>
      <c r="G20" s="6">
        <v>42993</v>
      </c>
      <c r="H20" t="str">
        <f t="shared" si="0"/>
        <v>2017-09-15 - 2017-11-09</v>
      </c>
    </row>
    <row r="21" spans="1:8" x14ac:dyDescent="0.25">
      <c r="A21" s="6">
        <v>43046</v>
      </c>
      <c r="B21" s="2" t="s">
        <v>6</v>
      </c>
      <c r="C21">
        <v>1</v>
      </c>
      <c r="D21" s="8"/>
      <c r="E21" s="8"/>
      <c r="G21" s="6">
        <v>43049</v>
      </c>
      <c r="H21" t="str">
        <f t="shared" si="0"/>
        <v>2017-11-10 - 2018-01-09</v>
      </c>
    </row>
    <row r="22" spans="1:8" x14ac:dyDescent="0.25">
      <c r="A22" s="6">
        <v>43052</v>
      </c>
      <c r="B22" s="2" t="s">
        <v>7</v>
      </c>
      <c r="C22">
        <v>6</v>
      </c>
      <c r="D22" s="8"/>
      <c r="E22" s="8"/>
      <c r="G22" s="6">
        <v>43110</v>
      </c>
      <c r="H22" t="str">
        <f>TEXT(G22,"rrrr-mm-dd")&amp;" - "</f>
        <v xml:space="preserve">2018-01-10 - </v>
      </c>
    </row>
    <row r="23" spans="1:8" x14ac:dyDescent="0.25">
      <c r="A23" s="6">
        <v>43009</v>
      </c>
      <c r="B23" s="2" t="s">
        <v>8</v>
      </c>
      <c r="C23">
        <v>7</v>
      </c>
      <c r="D23" s="8"/>
      <c r="E23" s="8"/>
      <c r="G23" s="6"/>
    </row>
    <row r="24" spans="1:8" x14ac:dyDescent="0.25">
      <c r="A24" s="6">
        <v>43110</v>
      </c>
      <c r="B24" s="2" t="s">
        <v>9</v>
      </c>
      <c r="C24">
        <v>5</v>
      </c>
      <c r="D24" s="8"/>
      <c r="E24" s="8"/>
      <c r="G24" s="6"/>
    </row>
    <row r="25" spans="1:8" x14ac:dyDescent="0.25">
      <c r="A25" s="6">
        <v>43122</v>
      </c>
      <c r="B25" s="2" t="s">
        <v>10</v>
      </c>
      <c r="C25">
        <v>3</v>
      </c>
      <c r="D25" s="8"/>
      <c r="E25" s="8"/>
    </row>
    <row r="26" spans="1:8" x14ac:dyDescent="0.25">
      <c r="A26" s="6">
        <v>42987</v>
      </c>
      <c r="B26" s="2" t="s">
        <v>11</v>
      </c>
      <c r="C26">
        <v>6</v>
      </c>
      <c r="D26" s="8"/>
      <c r="E26" s="8"/>
    </row>
    <row r="27" spans="1:8" x14ac:dyDescent="0.25">
      <c r="A27" s="6">
        <v>43091</v>
      </c>
      <c r="B27" s="2" t="s">
        <v>12</v>
      </c>
      <c r="C27">
        <v>4</v>
      </c>
      <c r="D27" s="8"/>
      <c r="E27" s="8"/>
    </row>
    <row r="28" spans="1:8" x14ac:dyDescent="0.25">
      <c r="A28" s="6">
        <v>42979</v>
      </c>
      <c r="B28" s="2" t="s">
        <v>13</v>
      </c>
      <c r="C28">
        <v>2</v>
      </c>
      <c r="D28" s="8"/>
      <c r="E28" s="8"/>
    </row>
    <row r="29" spans="1:8" x14ac:dyDescent="0.25">
      <c r="A29" s="6">
        <v>43084</v>
      </c>
      <c r="B29" s="2" t="s">
        <v>6</v>
      </c>
      <c r="C29">
        <v>8</v>
      </c>
      <c r="D29" s="8"/>
      <c r="E29" s="8"/>
    </row>
    <row r="30" spans="1:8" x14ac:dyDescent="0.25">
      <c r="A30" s="6">
        <v>43070</v>
      </c>
      <c r="B30" s="2" t="s">
        <v>7</v>
      </c>
      <c r="C30">
        <v>6</v>
      </c>
      <c r="D30" s="8"/>
      <c r="E30" s="8"/>
    </row>
    <row r="31" spans="1:8" x14ac:dyDescent="0.25">
      <c r="A31" s="6">
        <v>42980</v>
      </c>
      <c r="B31" s="2" t="s">
        <v>2</v>
      </c>
      <c r="C31">
        <v>7</v>
      </c>
      <c r="D31" s="8"/>
      <c r="E31" s="8"/>
    </row>
    <row r="32" spans="1:8" x14ac:dyDescent="0.25">
      <c r="A32" s="6">
        <v>42952</v>
      </c>
      <c r="B32" s="2" t="s">
        <v>3</v>
      </c>
      <c r="C32">
        <v>6</v>
      </c>
      <c r="D32" s="8"/>
      <c r="E32" s="8"/>
    </row>
    <row r="33" spans="1:5" x14ac:dyDescent="0.25">
      <c r="A33" s="6">
        <v>42946</v>
      </c>
      <c r="B33" s="2" t="s">
        <v>4</v>
      </c>
      <c r="C33">
        <v>5</v>
      </c>
      <c r="D33" s="8"/>
      <c r="E33" s="8"/>
    </row>
    <row r="34" spans="1:5" x14ac:dyDescent="0.25">
      <c r="A34" s="6">
        <v>43059</v>
      </c>
      <c r="B34" s="2" t="s">
        <v>5</v>
      </c>
      <c r="C34">
        <v>7</v>
      </c>
      <c r="D34" s="8"/>
      <c r="E34" s="8"/>
    </row>
    <row r="35" spans="1:5" x14ac:dyDescent="0.25">
      <c r="A35" s="6">
        <v>43068</v>
      </c>
      <c r="B35" s="2" t="s">
        <v>6</v>
      </c>
      <c r="C35">
        <v>4</v>
      </c>
      <c r="D35" s="8"/>
      <c r="E35" s="8"/>
    </row>
    <row r="36" spans="1:5" x14ac:dyDescent="0.25">
      <c r="A36" s="6">
        <v>43059</v>
      </c>
      <c r="B36" s="2" t="s">
        <v>7</v>
      </c>
      <c r="C36">
        <v>7</v>
      </c>
      <c r="D36" s="8"/>
      <c r="E36" s="8"/>
    </row>
    <row r="37" spans="1:5" x14ac:dyDescent="0.25">
      <c r="A37" s="6">
        <v>43137</v>
      </c>
      <c r="B37" s="2" t="s">
        <v>8</v>
      </c>
      <c r="C37">
        <v>2</v>
      </c>
      <c r="D37" s="8"/>
      <c r="E37" s="8"/>
    </row>
    <row r="38" spans="1:5" x14ac:dyDescent="0.25">
      <c r="A38" s="6">
        <v>42969</v>
      </c>
      <c r="B38" s="2" t="s">
        <v>9</v>
      </c>
      <c r="C38">
        <v>6</v>
      </c>
      <c r="D38" s="8"/>
      <c r="E38" s="8"/>
    </row>
    <row r="39" spans="1:5" x14ac:dyDescent="0.25">
      <c r="A39" s="6">
        <v>43118</v>
      </c>
      <c r="B39" s="2" t="s">
        <v>10</v>
      </c>
      <c r="C39">
        <v>1</v>
      </c>
      <c r="D39" s="8"/>
      <c r="E39" s="8"/>
    </row>
    <row r="40" spans="1:5" x14ac:dyDescent="0.25">
      <c r="A40" s="6">
        <v>43017</v>
      </c>
      <c r="B40" s="2" t="s">
        <v>11</v>
      </c>
      <c r="C40">
        <v>6</v>
      </c>
      <c r="D40" s="8"/>
      <c r="E40" s="8"/>
    </row>
    <row r="41" spans="1:5" x14ac:dyDescent="0.25">
      <c r="A41" s="6">
        <v>43068</v>
      </c>
      <c r="B41" s="2" t="s">
        <v>12</v>
      </c>
      <c r="C41">
        <v>4</v>
      </c>
      <c r="D41" s="8"/>
      <c r="E41" s="8"/>
    </row>
    <row r="42" spans="1:5" x14ac:dyDescent="0.25">
      <c r="A42" s="6">
        <v>42998</v>
      </c>
      <c r="B42" s="2" t="s">
        <v>13</v>
      </c>
      <c r="C42">
        <v>5</v>
      </c>
      <c r="D42" s="8"/>
      <c r="E42" s="8"/>
    </row>
    <row r="43" spans="1:5" x14ac:dyDescent="0.25">
      <c r="A43" s="6">
        <v>42981</v>
      </c>
      <c r="B43" s="2" t="s">
        <v>6</v>
      </c>
      <c r="C43">
        <v>5</v>
      </c>
      <c r="D43" s="8"/>
      <c r="E43" s="8"/>
    </row>
    <row r="44" spans="1:5" x14ac:dyDescent="0.25">
      <c r="A44" s="6">
        <v>43029</v>
      </c>
      <c r="B44" s="2" t="s">
        <v>7</v>
      </c>
      <c r="C44">
        <v>6</v>
      </c>
      <c r="D44" s="8"/>
      <c r="E44" s="8"/>
    </row>
    <row r="45" spans="1:5" x14ac:dyDescent="0.25">
      <c r="A45" s="6">
        <v>42983</v>
      </c>
      <c r="B45" s="2" t="s">
        <v>2</v>
      </c>
      <c r="C45">
        <v>4</v>
      </c>
      <c r="D45" s="8"/>
      <c r="E45" s="8"/>
    </row>
    <row r="46" spans="1:5" x14ac:dyDescent="0.25">
      <c r="A46" s="6">
        <v>42987</v>
      </c>
      <c r="B46" s="2" t="s">
        <v>3</v>
      </c>
      <c r="C46">
        <v>4</v>
      </c>
      <c r="D46" s="8"/>
      <c r="E46" s="8"/>
    </row>
    <row r="47" spans="1:5" x14ac:dyDescent="0.25">
      <c r="A47" s="6">
        <v>42962</v>
      </c>
      <c r="B47" s="2" t="s">
        <v>4</v>
      </c>
      <c r="C47">
        <v>6</v>
      </c>
      <c r="D47" s="8"/>
      <c r="E47" s="8"/>
    </row>
    <row r="48" spans="1:5" x14ac:dyDescent="0.25">
      <c r="A48" s="6">
        <v>43037</v>
      </c>
      <c r="B48" s="2" t="s">
        <v>5</v>
      </c>
      <c r="C48">
        <v>6</v>
      </c>
      <c r="D48" s="8"/>
      <c r="E48" s="8"/>
    </row>
    <row r="49" spans="1:5" x14ac:dyDescent="0.25">
      <c r="A49" s="6">
        <v>43066</v>
      </c>
      <c r="B49" s="2" t="s">
        <v>6</v>
      </c>
      <c r="C49">
        <v>4</v>
      </c>
      <c r="D49" s="8"/>
      <c r="E49" s="8"/>
    </row>
    <row r="50" spans="1:5" x14ac:dyDescent="0.25">
      <c r="A50" s="6">
        <v>43053</v>
      </c>
      <c r="B50" s="2" t="s">
        <v>7</v>
      </c>
      <c r="C50">
        <v>5</v>
      </c>
      <c r="D50" s="8"/>
      <c r="E50" s="8"/>
    </row>
    <row r="51" spans="1:5" x14ac:dyDescent="0.25">
      <c r="A51" s="6">
        <v>43109</v>
      </c>
      <c r="B51" s="2" t="s">
        <v>8</v>
      </c>
      <c r="C51">
        <v>3</v>
      </c>
      <c r="D51" s="8"/>
      <c r="E51" s="8"/>
    </row>
    <row r="52" spans="1:5" x14ac:dyDescent="0.25">
      <c r="A52" s="6">
        <v>43071</v>
      </c>
      <c r="B52" s="2" t="s">
        <v>9</v>
      </c>
      <c r="C52">
        <v>6</v>
      </c>
      <c r="D52" s="8"/>
      <c r="E52" s="8"/>
    </row>
    <row r="53" spans="1:5" x14ac:dyDescent="0.25">
      <c r="A53" s="6">
        <v>42965</v>
      </c>
      <c r="B53" s="2" t="s">
        <v>10</v>
      </c>
      <c r="C53">
        <v>2</v>
      </c>
      <c r="D53" s="8"/>
      <c r="E53" s="8"/>
    </row>
    <row r="54" spans="1:5" x14ac:dyDescent="0.25">
      <c r="A54" s="6">
        <v>42958</v>
      </c>
      <c r="B54" s="2" t="s">
        <v>11</v>
      </c>
      <c r="C54">
        <v>4</v>
      </c>
      <c r="D54" s="8"/>
      <c r="E54" s="8"/>
    </row>
    <row r="55" spans="1:5" x14ac:dyDescent="0.25">
      <c r="A55" s="6">
        <v>42987</v>
      </c>
      <c r="B55" s="2" t="s">
        <v>12</v>
      </c>
      <c r="C55">
        <v>6</v>
      </c>
      <c r="D55" s="8"/>
      <c r="E55" s="8"/>
    </row>
    <row r="56" spans="1:5" x14ac:dyDescent="0.25">
      <c r="A56" s="6">
        <v>43126</v>
      </c>
      <c r="B56" s="2" t="s">
        <v>13</v>
      </c>
      <c r="C56">
        <v>6</v>
      </c>
      <c r="D56" s="8"/>
      <c r="E56" s="8"/>
    </row>
    <row r="57" spans="1:5" x14ac:dyDescent="0.25">
      <c r="A57" s="6">
        <v>42950</v>
      </c>
      <c r="B57" s="2" t="s">
        <v>6</v>
      </c>
      <c r="C57">
        <v>8</v>
      </c>
      <c r="D57" s="8"/>
      <c r="E57" s="8"/>
    </row>
    <row r="58" spans="1:5" x14ac:dyDescent="0.25">
      <c r="A58" s="6">
        <v>43002</v>
      </c>
      <c r="B58" s="2" t="s">
        <v>7</v>
      </c>
      <c r="C58">
        <v>4</v>
      </c>
      <c r="D58" s="8"/>
      <c r="E58" s="8"/>
    </row>
    <row r="59" spans="1:5" x14ac:dyDescent="0.25">
      <c r="A59" s="6">
        <v>43099</v>
      </c>
      <c r="B59" s="2" t="s">
        <v>2</v>
      </c>
      <c r="C59">
        <v>1</v>
      </c>
      <c r="D59" s="8"/>
      <c r="E59" s="8"/>
    </row>
    <row r="60" spans="1:5" x14ac:dyDescent="0.25">
      <c r="A60" s="6">
        <v>43041</v>
      </c>
      <c r="B60" s="2" t="s">
        <v>3</v>
      </c>
      <c r="C60">
        <v>6</v>
      </c>
      <c r="D60" s="8"/>
      <c r="E60" s="8"/>
    </row>
    <row r="61" spans="1:5" x14ac:dyDescent="0.25">
      <c r="A61" s="6">
        <v>42952</v>
      </c>
      <c r="B61" s="2" t="s">
        <v>4</v>
      </c>
      <c r="C61">
        <v>5</v>
      </c>
      <c r="D61" s="8"/>
      <c r="E61" s="8"/>
    </row>
    <row r="62" spans="1:5" x14ac:dyDescent="0.25">
      <c r="A62" s="6">
        <v>43040</v>
      </c>
      <c r="B62" s="2" t="s">
        <v>5</v>
      </c>
      <c r="C62">
        <v>8</v>
      </c>
      <c r="D62" s="8"/>
      <c r="E62" s="8"/>
    </row>
    <row r="63" spans="1:5" x14ac:dyDescent="0.25">
      <c r="A63" s="6">
        <v>42961</v>
      </c>
      <c r="B63" s="2" t="s">
        <v>6</v>
      </c>
      <c r="C63">
        <v>5</v>
      </c>
      <c r="D63" s="8"/>
      <c r="E63" s="8"/>
    </row>
    <row r="64" spans="1:5" x14ac:dyDescent="0.25">
      <c r="A64" s="6">
        <v>42943</v>
      </c>
      <c r="B64" s="2" t="s">
        <v>7</v>
      </c>
      <c r="C64">
        <v>7</v>
      </c>
      <c r="D64" s="8"/>
      <c r="E64" s="8"/>
    </row>
    <row r="65" spans="1:5" x14ac:dyDescent="0.25">
      <c r="A65" s="6">
        <v>43134</v>
      </c>
      <c r="B65" s="2" t="s">
        <v>8</v>
      </c>
      <c r="C65">
        <v>1</v>
      </c>
      <c r="D65" s="8"/>
      <c r="E65" s="8"/>
    </row>
    <row r="66" spans="1:5" x14ac:dyDescent="0.25">
      <c r="A66" s="6">
        <v>43079</v>
      </c>
      <c r="B66" s="2" t="s">
        <v>9</v>
      </c>
      <c r="C66">
        <v>6</v>
      </c>
      <c r="D66" s="8"/>
      <c r="E66" s="8"/>
    </row>
    <row r="67" spans="1:5" x14ac:dyDescent="0.25">
      <c r="A67" s="6">
        <v>43076</v>
      </c>
      <c r="B67" s="2" t="s">
        <v>10</v>
      </c>
      <c r="C67">
        <v>5</v>
      </c>
      <c r="D67" s="8"/>
      <c r="E67" s="8"/>
    </row>
    <row r="68" spans="1:5" x14ac:dyDescent="0.25">
      <c r="A68" s="6">
        <v>43125</v>
      </c>
      <c r="B68" s="2" t="s">
        <v>11</v>
      </c>
      <c r="C68">
        <v>4</v>
      </c>
      <c r="D68" s="8"/>
      <c r="E68" s="8"/>
    </row>
    <row r="69" spans="1:5" x14ac:dyDescent="0.25">
      <c r="A69" s="6">
        <v>42990</v>
      </c>
      <c r="B69" s="2" t="s">
        <v>12</v>
      </c>
      <c r="C69">
        <v>5</v>
      </c>
      <c r="D69" s="8"/>
      <c r="E69" s="8"/>
    </row>
    <row r="70" spans="1:5" x14ac:dyDescent="0.25">
      <c r="A70" s="6">
        <v>43041</v>
      </c>
      <c r="B70" s="2" t="s">
        <v>13</v>
      </c>
      <c r="C70">
        <v>3</v>
      </c>
      <c r="D70" s="8"/>
      <c r="E70" s="8"/>
    </row>
    <row r="71" spans="1:5" x14ac:dyDescent="0.25">
      <c r="A71" s="6">
        <v>43123</v>
      </c>
      <c r="B71" s="2" t="s">
        <v>6</v>
      </c>
      <c r="C71">
        <v>2</v>
      </c>
      <c r="D71" s="8"/>
      <c r="E71" s="8"/>
    </row>
    <row r="72" spans="1:5" x14ac:dyDescent="0.25">
      <c r="A72" s="6">
        <v>42981</v>
      </c>
      <c r="B72" s="2" t="s">
        <v>7</v>
      </c>
      <c r="C72">
        <v>7</v>
      </c>
      <c r="D72" s="8"/>
      <c r="E72" s="8"/>
    </row>
    <row r="73" spans="1:5" x14ac:dyDescent="0.25">
      <c r="A73" s="6">
        <v>43056</v>
      </c>
      <c r="B73" s="2" t="s">
        <v>2</v>
      </c>
      <c r="C73">
        <v>9</v>
      </c>
      <c r="D73" s="8"/>
      <c r="E73" s="8"/>
    </row>
    <row r="74" spans="1:5" x14ac:dyDescent="0.25">
      <c r="A74" s="6">
        <v>42952</v>
      </c>
      <c r="B74" s="2" t="s">
        <v>3</v>
      </c>
      <c r="C74">
        <v>4</v>
      </c>
      <c r="D74" s="8"/>
      <c r="E74" s="8"/>
    </row>
    <row r="75" spans="1:5" x14ac:dyDescent="0.25">
      <c r="A75" s="6">
        <v>42945</v>
      </c>
      <c r="B75" s="2" t="s">
        <v>4</v>
      </c>
      <c r="C75">
        <v>3</v>
      </c>
      <c r="D75" s="8"/>
      <c r="E75" s="8"/>
    </row>
    <row r="76" spans="1:5" x14ac:dyDescent="0.25">
      <c r="A76" s="6">
        <v>43043</v>
      </c>
      <c r="B76" s="2" t="s">
        <v>5</v>
      </c>
      <c r="C76">
        <v>2</v>
      </c>
      <c r="D76" s="8"/>
      <c r="E76" s="8"/>
    </row>
    <row r="77" spans="1:5" x14ac:dyDescent="0.25">
      <c r="A77" s="6">
        <v>43014</v>
      </c>
      <c r="B77" s="2" t="s">
        <v>6</v>
      </c>
      <c r="C77">
        <v>4</v>
      </c>
      <c r="D77" s="8"/>
      <c r="E77" s="8"/>
    </row>
    <row r="78" spans="1:5" x14ac:dyDescent="0.25">
      <c r="A78" s="6">
        <v>43021</v>
      </c>
      <c r="B78" s="2" t="s">
        <v>7</v>
      </c>
      <c r="C78">
        <v>7</v>
      </c>
      <c r="D78" s="8"/>
      <c r="E78" s="8"/>
    </row>
    <row r="79" spans="1:5" x14ac:dyDescent="0.25">
      <c r="A79" s="6">
        <v>43087</v>
      </c>
      <c r="B79" s="2" t="s">
        <v>8</v>
      </c>
      <c r="C79">
        <v>4</v>
      </c>
      <c r="D79" s="8"/>
      <c r="E79" s="8"/>
    </row>
    <row r="80" spans="1:5" x14ac:dyDescent="0.25">
      <c r="A80" s="6">
        <v>43065</v>
      </c>
      <c r="B80" s="2" t="s">
        <v>9</v>
      </c>
      <c r="C80">
        <v>6</v>
      </c>
      <c r="D80" s="8"/>
      <c r="E80" s="8"/>
    </row>
    <row r="81" spans="1:5" x14ac:dyDescent="0.25">
      <c r="A81" s="6">
        <v>43067</v>
      </c>
      <c r="B81" s="2" t="s">
        <v>10</v>
      </c>
      <c r="C81">
        <v>3</v>
      </c>
      <c r="D81" s="8"/>
      <c r="E81" s="8"/>
    </row>
    <row r="82" spans="1:5" x14ac:dyDescent="0.25">
      <c r="A82" s="6">
        <v>42953</v>
      </c>
      <c r="B82" s="2" t="s">
        <v>11</v>
      </c>
      <c r="C82">
        <v>4</v>
      </c>
      <c r="D82" s="8"/>
      <c r="E82" s="8"/>
    </row>
    <row r="83" spans="1:5" x14ac:dyDescent="0.25">
      <c r="A83" s="6">
        <v>43031</v>
      </c>
      <c r="B83" s="2" t="s">
        <v>12</v>
      </c>
      <c r="C83">
        <v>7</v>
      </c>
      <c r="D83" s="8"/>
      <c r="E83" s="8"/>
    </row>
    <row r="84" spans="1:5" x14ac:dyDescent="0.25">
      <c r="A84" s="6">
        <v>43096</v>
      </c>
      <c r="B84" s="2" t="s">
        <v>13</v>
      </c>
      <c r="C84">
        <v>3</v>
      </c>
      <c r="D84" s="8"/>
      <c r="E84" s="8"/>
    </row>
    <row r="85" spans="1:5" x14ac:dyDescent="0.25">
      <c r="A85" s="6">
        <v>43057</v>
      </c>
      <c r="B85" s="2" t="s">
        <v>6</v>
      </c>
      <c r="C85">
        <v>5</v>
      </c>
      <c r="D85" s="8"/>
      <c r="E85" s="8"/>
    </row>
    <row r="86" spans="1:5" x14ac:dyDescent="0.25">
      <c r="A86" s="6">
        <v>42979</v>
      </c>
      <c r="B86" s="2" t="s">
        <v>7</v>
      </c>
      <c r="C86">
        <v>5</v>
      </c>
      <c r="D86" s="8"/>
      <c r="E86" s="8"/>
    </row>
    <row r="87" spans="1:5" x14ac:dyDescent="0.25">
      <c r="A87" s="6">
        <v>43066</v>
      </c>
      <c r="B87" s="2" t="s">
        <v>2</v>
      </c>
      <c r="C87">
        <v>4</v>
      </c>
      <c r="D87" s="8"/>
      <c r="E87" s="8"/>
    </row>
    <row r="88" spans="1:5" x14ac:dyDescent="0.25">
      <c r="A88" s="6">
        <v>43018</v>
      </c>
      <c r="B88" s="2" t="s">
        <v>3</v>
      </c>
      <c r="C88">
        <v>6</v>
      </c>
      <c r="D88" s="8"/>
      <c r="E88" s="8"/>
    </row>
    <row r="89" spans="1:5" x14ac:dyDescent="0.25">
      <c r="A89" s="6">
        <v>43089</v>
      </c>
      <c r="B89" s="2" t="s">
        <v>4</v>
      </c>
      <c r="C89">
        <v>1</v>
      </c>
      <c r="D89" s="8"/>
      <c r="E89" s="8"/>
    </row>
    <row r="90" spans="1:5" x14ac:dyDescent="0.25">
      <c r="A90" s="6">
        <v>42982</v>
      </c>
      <c r="B90" s="2" t="s">
        <v>5</v>
      </c>
      <c r="C90">
        <v>6</v>
      </c>
      <c r="D90" s="8"/>
      <c r="E90" s="8"/>
    </row>
    <row r="91" spans="1:5" x14ac:dyDescent="0.25">
      <c r="A91" s="6">
        <v>43122</v>
      </c>
      <c r="B91" s="2" t="s">
        <v>6</v>
      </c>
      <c r="C91">
        <v>8</v>
      </c>
      <c r="D91" s="8"/>
      <c r="E91" s="8"/>
    </row>
    <row r="92" spans="1:5" x14ac:dyDescent="0.25">
      <c r="A92" s="6">
        <v>43060</v>
      </c>
      <c r="B92" s="2" t="s">
        <v>7</v>
      </c>
      <c r="C92">
        <v>6</v>
      </c>
      <c r="D92" s="8"/>
      <c r="E92" s="8"/>
    </row>
    <row r="93" spans="1:5" x14ac:dyDescent="0.25">
      <c r="A93" s="6">
        <v>42981</v>
      </c>
      <c r="B93" s="2" t="s">
        <v>8</v>
      </c>
      <c r="C93">
        <v>4</v>
      </c>
      <c r="D93" s="8"/>
      <c r="E93" s="8"/>
    </row>
    <row r="94" spans="1:5" x14ac:dyDescent="0.25">
      <c r="A94" s="6">
        <v>43140</v>
      </c>
      <c r="B94" s="2" t="s">
        <v>9</v>
      </c>
      <c r="C94">
        <v>7</v>
      </c>
      <c r="D94" s="8"/>
      <c r="E94" s="8"/>
    </row>
    <row r="95" spans="1:5" x14ac:dyDescent="0.25">
      <c r="A95" s="6">
        <v>43068</v>
      </c>
      <c r="B95" s="2" t="s">
        <v>10</v>
      </c>
      <c r="C95">
        <v>5</v>
      </c>
      <c r="D95" s="8"/>
      <c r="E95" s="8"/>
    </row>
    <row r="96" spans="1:5" x14ac:dyDescent="0.25">
      <c r="A96" s="6">
        <v>42995</v>
      </c>
      <c r="B96" s="2" t="s">
        <v>11</v>
      </c>
      <c r="C96">
        <v>6</v>
      </c>
      <c r="D96" s="8"/>
      <c r="E96" s="8"/>
    </row>
    <row r="97" spans="1:5" x14ac:dyDescent="0.25">
      <c r="A97" s="6">
        <v>43058</v>
      </c>
      <c r="B97" s="2" t="s">
        <v>12</v>
      </c>
      <c r="C97">
        <v>5</v>
      </c>
      <c r="D97" s="8"/>
      <c r="E97" s="8"/>
    </row>
    <row r="98" spans="1:5" x14ac:dyDescent="0.25">
      <c r="A98" s="6">
        <v>43111</v>
      </c>
      <c r="B98" s="2" t="s">
        <v>13</v>
      </c>
      <c r="C98">
        <v>3</v>
      </c>
      <c r="D98" s="8"/>
      <c r="E98" s="8"/>
    </row>
    <row r="99" spans="1:5" x14ac:dyDescent="0.25">
      <c r="A99" s="6">
        <v>43026</v>
      </c>
      <c r="B99" s="2" t="s">
        <v>6</v>
      </c>
      <c r="C99">
        <v>4</v>
      </c>
      <c r="D99" s="8"/>
      <c r="E99" s="8"/>
    </row>
    <row r="100" spans="1:5" x14ac:dyDescent="0.25">
      <c r="A100" s="6">
        <v>43034</v>
      </c>
      <c r="B100" s="2" t="s">
        <v>7</v>
      </c>
      <c r="C100">
        <v>7</v>
      </c>
      <c r="D100" s="8"/>
      <c r="E100" s="8"/>
    </row>
    <row r="101" spans="1:5" x14ac:dyDescent="0.25">
      <c r="A101" s="6">
        <v>43006</v>
      </c>
      <c r="B101" s="2" t="s">
        <v>2</v>
      </c>
      <c r="C101">
        <v>1</v>
      </c>
      <c r="D101" s="8"/>
      <c r="E101" s="8"/>
    </row>
    <row r="102" spans="1:5" x14ac:dyDescent="0.25">
      <c r="A102" s="6">
        <v>42983</v>
      </c>
      <c r="B102" s="2" t="s">
        <v>3</v>
      </c>
      <c r="C102">
        <v>4</v>
      </c>
      <c r="D102" s="8"/>
      <c r="E102" s="8"/>
    </row>
    <row r="103" spans="1:5" x14ac:dyDescent="0.25">
      <c r="A103" s="6">
        <v>43142</v>
      </c>
      <c r="B103" s="2" t="s">
        <v>4</v>
      </c>
      <c r="C103">
        <v>6</v>
      </c>
      <c r="D103" s="8"/>
      <c r="E103" s="8"/>
    </row>
    <row r="104" spans="1:5" x14ac:dyDescent="0.25">
      <c r="A104" s="6">
        <v>43068</v>
      </c>
      <c r="B104" s="2" t="s">
        <v>5</v>
      </c>
      <c r="C104">
        <v>1</v>
      </c>
      <c r="D104" s="8"/>
      <c r="E104" s="8"/>
    </row>
    <row r="105" spans="1:5" x14ac:dyDescent="0.25">
      <c r="A105" s="6">
        <v>43121</v>
      </c>
      <c r="B105" s="2" t="s">
        <v>6</v>
      </c>
      <c r="C105">
        <v>7</v>
      </c>
      <c r="D105" s="8"/>
      <c r="E105" s="8"/>
    </row>
    <row r="106" spans="1:5" x14ac:dyDescent="0.25">
      <c r="A106" s="6">
        <v>42948</v>
      </c>
      <c r="B106" s="2" t="s">
        <v>7</v>
      </c>
      <c r="C106">
        <v>2</v>
      </c>
      <c r="D106" s="8"/>
      <c r="E106" s="8"/>
    </row>
    <row r="107" spans="1:5" x14ac:dyDescent="0.25">
      <c r="A107" s="6">
        <v>43046</v>
      </c>
      <c r="B107" s="2" t="s">
        <v>8</v>
      </c>
      <c r="C107">
        <v>6</v>
      </c>
      <c r="D107" s="8"/>
      <c r="E107" s="8"/>
    </row>
    <row r="108" spans="1:5" x14ac:dyDescent="0.25">
      <c r="A108" s="6">
        <v>43005</v>
      </c>
      <c r="B108" s="2" t="s">
        <v>9</v>
      </c>
      <c r="C108">
        <v>7</v>
      </c>
      <c r="D108" s="8"/>
      <c r="E108" s="8"/>
    </row>
    <row r="109" spans="1:5" x14ac:dyDescent="0.25">
      <c r="A109" s="6">
        <v>43007</v>
      </c>
      <c r="B109" s="2" t="s">
        <v>10</v>
      </c>
      <c r="C109">
        <v>5</v>
      </c>
      <c r="D109" s="8"/>
      <c r="E109" s="8"/>
    </row>
    <row r="110" spans="1:5" x14ac:dyDescent="0.25">
      <c r="A110" s="6">
        <v>43001</v>
      </c>
      <c r="B110" s="2" t="s">
        <v>11</v>
      </c>
      <c r="C110">
        <v>5</v>
      </c>
      <c r="D110" s="8"/>
      <c r="E110" s="8"/>
    </row>
    <row r="111" spans="1:5" x14ac:dyDescent="0.25">
      <c r="A111" s="6">
        <v>42947</v>
      </c>
      <c r="B111" s="2" t="s">
        <v>12</v>
      </c>
      <c r="C111">
        <v>4</v>
      </c>
      <c r="D111" s="8"/>
      <c r="E111" s="8"/>
    </row>
    <row r="112" spans="1:5" x14ac:dyDescent="0.25">
      <c r="A112" s="6">
        <v>43139</v>
      </c>
      <c r="B112" s="2" t="s">
        <v>13</v>
      </c>
      <c r="C112">
        <v>10</v>
      </c>
      <c r="D112" s="8"/>
      <c r="E112" s="8"/>
    </row>
    <row r="113" spans="1:5" x14ac:dyDescent="0.25">
      <c r="A113" s="6">
        <v>43112</v>
      </c>
      <c r="B113" s="2" t="s">
        <v>6</v>
      </c>
      <c r="C113">
        <v>4</v>
      </c>
      <c r="D113" s="8"/>
      <c r="E113" s="8"/>
    </row>
    <row r="114" spans="1:5" x14ac:dyDescent="0.25">
      <c r="A114" s="6">
        <v>43104</v>
      </c>
      <c r="B114" s="2" t="s">
        <v>7</v>
      </c>
      <c r="C114">
        <v>4</v>
      </c>
      <c r="D114" s="8"/>
      <c r="E114" s="8"/>
    </row>
    <row r="115" spans="1:5" x14ac:dyDescent="0.25">
      <c r="A115" s="6">
        <v>43046</v>
      </c>
      <c r="B115" s="2" t="s">
        <v>2</v>
      </c>
      <c r="C115">
        <v>3</v>
      </c>
      <c r="D115" s="8"/>
      <c r="E115" s="8"/>
    </row>
    <row r="116" spans="1:5" x14ac:dyDescent="0.25">
      <c r="A116" s="6">
        <v>43112</v>
      </c>
      <c r="B116" s="2" t="s">
        <v>3</v>
      </c>
      <c r="C116">
        <v>4</v>
      </c>
      <c r="D116" s="8"/>
      <c r="E116" s="8"/>
    </row>
    <row r="117" spans="1:5" x14ac:dyDescent="0.25">
      <c r="A117" s="6">
        <v>42989</v>
      </c>
      <c r="B117" s="2" t="s">
        <v>4</v>
      </c>
      <c r="C117">
        <v>2</v>
      </c>
      <c r="D117" s="8"/>
      <c r="E117" s="8"/>
    </row>
    <row r="118" spans="1:5" x14ac:dyDescent="0.25">
      <c r="A118" s="6">
        <v>43096</v>
      </c>
      <c r="B118" s="2" t="s">
        <v>5</v>
      </c>
      <c r="C118">
        <v>5</v>
      </c>
      <c r="D118" s="8"/>
      <c r="E118" s="8"/>
    </row>
    <row r="119" spans="1:5" x14ac:dyDescent="0.25">
      <c r="A119" s="6">
        <v>43091</v>
      </c>
      <c r="B119" s="2" t="s">
        <v>6</v>
      </c>
      <c r="C119">
        <v>6</v>
      </c>
      <c r="D119" s="8"/>
      <c r="E119" s="8"/>
    </row>
    <row r="120" spans="1:5" x14ac:dyDescent="0.25">
      <c r="A120" s="6">
        <v>43049</v>
      </c>
      <c r="B120" s="2" t="s">
        <v>7</v>
      </c>
      <c r="C120">
        <v>6</v>
      </c>
      <c r="D120" s="8"/>
      <c r="E120" s="8"/>
    </row>
    <row r="121" spans="1:5" x14ac:dyDescent="0.25">
      <c r="A121" s="6">
        <v>43071</v>
      </c>
      <c r="B121" s="2" t="s">
        <v>8</v>
      </c>
      <c r="C121">
        <v>5</v>
      </c>
      <c r="D121" s="8"/>
      <c r="E121" s="8"/>
    </row>
    <row r="122" spans="1:5" x14ac:dyDescent="0.25">
      <c r="A122" s="6">
        <v>43055</v>
      </c>
      <c r="B122" s="2" t="s">
        <v>9</v>
      </c>
      <c r="C122">
        <v>4</v>
      </c>
      <c r="D122" s="8"/>
      <c r="E122" s="8"/>
    </row>
    <row r="123" spans="1:5" x14ac:dyDescent="0.25">
      <c r="A123" s="6">
        <v>43023</v>
      </c>
      <c r="B123" s="2" t="s">
        <v>10</v>
      </c>
      <c r="C123">
        <v>2</v>
      </c>
      <c r="D123" s="8"/>
      <c r="E123" s="8"/>
    </row>
    <row r="124" spans="1:5" x14ac:dyDescent="0.25">
      <c r="A124" s="6">
        <v>43089</v>
      </c>
      <c r="B124" s="2" t="s">
        <v>11</v>
      </c>
      <c r="C124">
        <v>4</v>
      </c>
      <c r="D124" s="8"/>
      <c r="E124" s="8"/>
    </row>
    <row r="125" spans="1:5" x14ac:dyDescent="0.25">
      <c r="A125" s="6">
        <v>42997</v>
      </c>
      <c r="B125" s="2" t="s">
        <v>12</v>
      </c>
      <c r="C125">
        <v>6</v>
      </c>
      <c r="D125" s="8"/>
      <c r="E125" s="8"/>
    </row>
    <row r="126" spans="1:5" x14ac:dyDescent="0.25">
      <c r="A126" s="6">
        <v>43127</v>
      </c>
      <c r="B126" s="2" t="s">
        <v>13</v>
      </c>
      <c r="C126">
        <v>8</v>
      </c>
      <c r="D126" s="8"/>
      <c r="E126" s="8"/>
    </row>
    <row r="127" spans="1:5" x14ac:dyDescent="0.25">
      <c r="A127" s="6">
        <v>43139</v>
      </c>
      <c r="B127" s="2" t="s">
        <v>6</v>
      </c>
      <c r="C127">
        <v>3</v>
      </c>
      <c r="D127" s="8"/>
      <c r="E127" s="8"/>
    </row>
    <row r="128" spans="1:5" x14ac:dyDescent="0.25">
      <c r="A128" s="6">
        <v>43019</v>
      </c>
      <c r="B128" s="2" t="s">
        <v>7</v>
      </c>
      <c r="C128">
        <v>3</v>
      </c>
      <c r="D128" s="8"/>
      <c r="E128" s="8"/>
    </row>
    <row r="129" spans="1:5" x14ac:dyDescent="0.25">
      <c r="A129" s="6">
        <v>43016</v>
      </c>
      <c r="B129" s="2" t="s">
        <v>2</v>
      </c>
      <c r="C129">
        <v>3</v>
      </c>
      <c r="D129" s="8"/>
      <c r="E129" s="8"/>
    </row>
    <row r="130" spans="1:5" x14ac:dyDescent="0.25">
      <c r="A130" s="6">
        <v>42953</v>
      </c>
      <c r="B130" s="2" t="s">
        <v>3</v>
      </c>
      <c r="C130">
        <v>5</v>
      </c>
      <c r="D130" s="8"/>
      <c r="E130" s="8"/>
    </row>
    <row r="131" spans="1:5" x14ac:dyDescent="0.25">
      <c r="A131" s="6">
        <v>43085</v>
      </c>
      <c r="B131" s="2" t="s">
        <v>4</v>
      </c>
      <c r="C131">
        <v>2</v>
      </c>
      <c r="D131" s="8"/>
      <c r="E131" s="8"/>
    </row>
    <row r="132" spans="1:5" x14ac:dyDescent="0.25">
      <c r="A132" s="6">
        <v>43011</v>
      </c>
      <c r="B132" s="2" t="s">
        <v>5</v>
      </c>
      <c r="C132">
        <v>7</v>
      </c>
      <c r="D132" s="8"/>
      <c r="E132" s="8"/>
    </row>
    <row r="133" spans="1:5" x14ac:dyDescent="0.25">
      <c r="A133" s="6">
        <v>43076</v>
      </c>
      <c r="B133" s="2" t="s">
        <v>6</v>
      </c>
      <c r="C133">
        <v>3</v>
      </c>
      <c r="D133" s="8"/>
      <c r="E133" s="8"/>
    </row>
    <row r="134" spans="1:5" x14ac:dyDescent="0.25">
      <c r="A134" s="6">
        <v>43049</v>
      </c>
      <c r="B134" s="2" t="s">
        <v>7</v>
      </c>
      <c r="C134">
        <v>5</v>
      </c>
      <c r="D134" s="8"/>
      <c r="E134" s="8"/>
    </row>
    <row r="135" spans="1:5" x14ac:dyDescent="0.25">
      <c r="A135" s="6">
        <v>43020</v>
      </c>
      <c r="B135" s="2" t="s">
        <v>8</v>
      </c>
      <c r="C135">
        <v>5</v>
      </c>
      <c r="D135" s="8"/>
      <c r="E135" s="8"/>
    </row>
    <row r="136" spans="1:5" x14ac:dyDescent="0.25">
      <c r="A136" s="6">
        <v>43082</v>
      </c>
      <c r="B136" s="2" t="s">
        <v>9</v>
      </c>
      <c r="C136">
        <v>7</v>
      </c>
      <c r="D136" s="8"/>
      <c r="E136" s="8"/>
    </row>
    <row r="137" spans="1:5" x14ac:dyDescent="0.25">
      <c r="A137" s="6">
        <v>43096</v>
      </c>
      <c r="B137" s="2" t="s">
        <v>10</v>
      </c>
      <c r="C137">
        <v>5</v>
      </c>
      <c r="D137" s="8"/>
      <c r="E137" s="8"/>
    </row>
    <row r="138" spans="1:5" x14ac:dyDescent="0.25">
      <c r="A138" s="6">
        <v>42976</v>
      </c>
      <c r="B138" s="2" t="s">
        <v>11</v>
      </c>
      <c r="C138">
        <v>9</v>
      </c>
      <c r="D138" s="8"/>
      <c r="E138" s="8"/>
    </row>
    <row r="139" spans="1:5" x14ac:dyDescent="0.25">
      <c r="A139" s="6">
        <v>43125</v>
      </c>
      <c r="B139" s="2" t="s">
        <v>12</v>
      </c>
      <c r="C139">
        <v>6</v>
      </c>
      <c r="D139" s="8"/>
      <c r="E139" s="8"/>
    </row>
    <row r="140" spans="1:5" x14ac:dyDescent="0.25">
      <c r="A140" s="6">
        <v>43099</v>
      </c>
      <c r="B140" s="2" t="s">
        <v>13</v>
      </c>
      <c r="C140">
        <v>6</v>
      </c>
      <c r="D140" s="8"/>
      <c r="E140" s="8"/>
    </row>
    <row r="141" spans="1:5" x14ac:dyDescent="0.25">
      <c r="A141" s="6">
        <v>43043</v>
      </c>
      <c r="B141" s="2" t="s">
        <v>6</v>
      </c>
      <c r="C141">
        <v>8</v>
      </c>
      <c r="D141" s="8"/>
      <c r="E141" s="8"/>
    </row>
    <row r="142" spans="1:5" x14ac:dyDescent="0.25">
      <c r="A142" s="6">
        <v>43040</v>
      </c>
      <c r="B142" s="2" t="s">
        <v>7</v>
      </c>
      <c r="C142">
        <v>5</v>
      </c>
      <c r="D142" s="8"/>
      <c r="E142" s="8"/>
    </row>
    <row r="143" spans="1:5" x14ac:dyDescent="0.25">
      <c r="A143" s="6">
        <v>43011</v>
      </c>
      <c r="B143" s="2" t="s">
        <v>2</v>
      </c>
      <c r="C143">
        <v>5</v>
      </c>
      <c r="D143" s="8"/>
      <c r="E143" s="8"/>
    </row>
    <row r="144" spans="1:5" x14ac:dyDescent="0.25">
      <c r="A144" s="6">
        <v>43053</v>
      </c>
      <c r="B144" s="2" t="s">
        <v>3</v>
      </c>
      <c r="C144">
        <v>6</v>
      </c>
      <c r="D144" s="8"/>
      <c r="E144" s="8"/>
    </row>
    <row r="145" spans="1:5" x14ac:dyDescent="0.25">
      <c r="A145" s="6">
        <v>43109</v>
      </c>
      <c r="B145" s="2" t="s">
        <v>4</v>
      </c>
      <c r="C145">
        <v>5</v>
      </c>
      <c r="D145" s="8"/>
      <c r="E145" s="8"/>
    </row>
    <row r="146" spans="1:5" x14ac:dyDescent="0.25">
      <c r="A146" s="6">
        <v>42998</v>
      </c>
      <c r="B146" s="2" t="s">
        <v>5</v>
      </c>
      <c r="C146">
        <v>5</v>
      </c>
      <c r="D146" s="8"/>
      <c r="E146" s="8"/>
    </row>
    <row r="147" spans="1:5" x14ac:dyDescent="0.25">
      <c r="A147" s="6">
        <v>42972</v>
      </c>
      <c r="B147" s="2" t="s">
        <v>6</v>
      </c>
      <c r="C147">
        <v>6</v>
      </c>
      <c r="D147" s="8"/>
      <c r="E147" s="8"/>
    </row>
    <row r="148" spans="1:5" x14ac:dyDescent="0.25">
      <c r="A148" s="6">
        <v>43090</v>
      </c>
      <c r="B148" s="2" t="s">
        <v>7</v>
      </c>
      <c r="C148">
        <v>6</v>
      </c>
      <c r="D148" s="8"/>
      <c r="E148" s="8"/>
    </row>
    <row r="149" spans="1:5" x14ac:dyDescent="0.25">
      <c r="A149" s="6">
        <v>43126</v>
      </c>
      <c r="B149" s="2" t="s">
        <v>8</v>
      </c>
      <c r="C149">
        <v>7</v>
      </c>
      <c r="D149" s="8"/>
      <c r="E149" s="8"/>
    </row>
    <row r="150" spans="1:5" x14ac:dyDescent="0.25">
      <c r="A150" s="6">
        <v>43074</v>
      </c>
      <c r="B150" s="2" t="s">
        <v>9</v>
      </c>
      <c r="C150">
        <v>6</v>
      </c>
      <c r="D150" s="8"/>
      <c r="E150" s="8"/>
    </row>
    <row r="151" spans="1:5" x14ac:dyDescent="0.25">
      <c r="A151" s="6">
        <v>42985</v>
      </c>
      <c r="B151" s="2" t="s">
        <v>10</v>
      </c>
      <c r="C151">
        <v>5</v>
      </c>
      <c r="D151" s="8"/>
      <c r="E151" s="8"/>
    </row>
    <row r="152" spans="1:5" x14ac:dyDescent="0.25">
      <c r="A152" s="6">
        <v>42960</v>
      </c>
      <c r="B152" s="2" t="s">
        <v>11</v>
      </c>
      <c r="C152">
        <v>7</v>
      </c>
      <c r="D152" s="8"/>
      <c r="E152" s="8"/>
    </row>
    <row r="153" spans="1:5" x14ac:dyDescent="0.25">
      <c r="A153" s="6">
        <v>42987</v>
      </c>
      <c r="B153" s="2" t="s">
        <v>12</v>
      </c>
      <c r="C153">
        <v>4</v>
      </c>
      <c r="D153" s="8"/>
      <c r="E153" s="8"/>
    </row>
    <row r="154" spans="1:5" x14ac:dyDescent="0.25">
      <c r="A154" s="6">
        <v>43041</v>
      </c>
      <c r="B154" s="2" t="s">
        <v>13</v>
      </c>
      <c r="C154">
        <v>6</v>
      </c>
      <c r="D154" s="8"/>
      <c r="E154" s="8"/>
    </row>
    <row r="155" spans="1:5" x14ac:dyDescent="0.25">
      <c r="A155" s="6">
        <v>43116</v>
      </c>
      <c r="B155" s="2" t="s">
        <v>6</v>
      </c>
      <c r="C155">
        <v>4</v>
      </c>
      <c r="D155" s="8"/>
      <c r="E155" s="8"/>
    </row>
    <row r="156" spans="1:5" x14ac:dyDescent="0.25">
      <c r="A156" s="6">
        <v>43049</v>
      </c>
      <c r="B156" s="2" t="s">
        <v>7</v>
      </c>
      <c r="C156">
        <v>8</v>
      </c>
      <c r="D156" s="8"/>
      <c r="E156" s="8"/>
    </row>
    <row r="157" spans="1:5" x14ac:dyDescent="0.25">
      <c r="A157" s="6">
        <v>43133</v>
      </c>
      <c r="B157" s="2" t="s">
        <v>2</v>
      </c>
      <c r="C157">
        <v>4</v>
      </c>
      <c r="D157" s="8"/>
      <c r="E157" s="8"/>
    </row>
    <row r="158" spans="1:5" x14ac:dyDescent="0.25">
      <c r="A158" s="6">
        <v>43102</v>
      </c>
      <c r="B158" s="2" t="s">
        <v>3</v>
      </c>
      <c r="C158">
        <v>3</v>
      </c>
      <c r="D158" s="8"/>
      <c r="E158" s="8"/>
    </row>
    <row r="159" spans="1:5" x14ac:dyDescent="0.25">
      <c r="A159" s="6">
        <v>42957</v>
      </c>
      <c r="B159" s="2" t="s">
        <v>4</v>
      </c>
      <c r="C159">
        <v>5</v>
      </c>
      <c r="D159" s="8"/>
      <c r="E159" s="8"/>
    </row>
    <row r="160" spans="1:5" x14ac:dyDescent="0.25">
      <c r="A160" s="6">
        <v>43111</v>
      </c>
      <c r="B160" s="2" t="s">
        <v>5</v>
      </c>
      <c r="C160">
        <v>4</v>
      </c>
      <c r="D160" s="8"/>
      <c r="E160" s="8"/>
    </row>
    <row r="161" spans="1:5" x14ac:dyDescent="0.25">
      <c r="A161" s="6">
        <v>42951</v>
      </c>
      <c r="B161" s="2" t="s">
        <v>6</v>
      </c>
      <c r="C161">
        <v>4</v>
      </c>
      <c r="D161" s="8"/>
      <c r="E161" s="8"/>
    </row>
    <row r="162" spans="1:5" x14ac:dyDescent="0.25">
      <c r="A162" s="6">
        <v>43087</v>
      </c>
      <c r="B162" s="2" t="s">
        <v>7</v>
      </c>
      <c r="C162">
        <v>4</v>
      </c>
      <c r="D162" s="8"/>
      <c r="E162" s="8"/>
    </row>
    <row r="163" spans="1:5" x14ac:dyDescent="0.25">
      <c r="A163" s="6">
        <v>42980</v>
      </c>
      <c r="B163" s="2" t="s">
        <v>8</v>
      </c>
      <c r="C163">
        <v>5</v>
      </c>
      <c r="D163" s="8"/>
      <c r="E163" s="8"/>
    </row>
    <row r="164" spans="1:5" x14ac:dyDescent="0.25">
      <c r="A164" s="6">
        <v>42972</v>
      </c>
      <c r="B164" s="2" t="s">
        <v>9</v>
      </c>
      <c r="C164">
        <v>3</v>
      </c>
      <c r="D164" s="8"/>
      <c r="E164" s="8"/>
    </row>
    <row r="165" spans="1:5" x14ac:dyDescent="0.25">
      <c r="A165" s="6">
        <v>43076</v>
      </c>
      <c r="B165" s="2" t="s">
        <v>10</v>
      </c>
      <c r="C165">
        <v>5</v>
      </c>
      <c r="D165" s="8"/>
      <c r="E165" s="8"/>
    </row>
    <row r="166" spans="1:5" x14ac:dyDescent="0.25">
      <c r="A166" s="6">
        <v>43124</v>
      </c>
      <c r="B166" s="2" t="s">
        <v>11</v>
      </c>
      <c r="C166">
        <v>6</v>
      </c>
      <c r="D166" s="8"/>
      <c r="E166" s="8"/>
    </row>
    <row r="167" spans="1:5" x14ac:dyDescent="0.25">
      <c r="A167" s="6">
        <v>43075</v>
      </c>
      <c r="B167" s="2" t="s">
        <v>12</v>
      </c>
      <c r="C167">
        <v>7</v>
      </c>
      <c r="D167" s="8"/>
      <c r="E167" s="8"/>
    </row>
    <row r="168" spans="1:5" x14ac:dyDescent="0.25">
      <c r="A168" s="6">
        <v>42952</v>
      </c>
      <c r="B168" s="2" t="s">
        <v>13</v>
      </c>
      <c r="C168">
        <v>3</v>
      </c>
      <c r="D168" s="8"/>
      <c r="E168" s="8"/>
    </row>
    <row r="169" spans="1:5" x14ac:dyDescent="0.25">
      <c r="A169" s="6">
        <v>43033</v>
      </c>
      <c r="B169" s="2" t="s">
        <v>6</v>
      </c>
      <c r="C169">
        <v>5</v>
      </c>
      <c r="D169" s="8"/>
      <c r="E169" s="8"/>
    </row>
    <row r="170" spans="1:5" x14ac:dyDescent="0.25">
      <c r="A170" s="6">
        <v>43072</v>
      </c>
      <c r="B170" s="2" t="s">
        <v>7</v>
      </c>
      <c r="C170">
        <v>6</v>
      </c>
      <c r="D170" s="8"/>
      <c r="E170" s="8"/>
    </row>
    <row r="171" spans="1:5" x14ac:dyDescent="0.25">
      <c r="A171" s="6">
        <v>43032</v>
      </c>
      <c r="B171" s="2" t="s">
        <v>2</v>
      </c>
      <c r="C171">
        <v>8</v>
      </c>
      <c r="D171" s="8"/>
      <c r="E171" s="8"/>
    </row>
    <row r="172" spans="1:5" x14ac:dyDescent="0.25">
      <c r="A172" s="6">
        <v>42994</v>
      </c>
      <c r="B172" s="2" t="s">
        <v>3</v>
      </c>
      <c r="C172">
        <v>5</v>
      </c>
      <c r="D172" s="8"/>
      <c r="E172" s="8"/>
    </row>
    <row r="173" spans="1:5" x14ac:dyDescent="0.25">
      <c r="A173" s="6">
        <v>43032</v>
      </c>
      <c r="B173" s="2" t="s">
        <v>4</v>
      </c>
      <c r="C173">
        <v>5</v>
      </c>
      <c r="D173" s="8"/>
      <c r="E173" s="8"/>
    </row>
    <row r="174" spans="1:5" x14ac:dyDescent="0.25">
      <c r="A174" s="6">
        <v>43000</v>
      </c>
      <c r="B174" s="2" t="s">
        <v>5</v>
      </c>
      <c r="C174">
        <v>6</v>
      </c>
      <c r="D174" s="8"/>
      <c r="E174" s="8"/>
    </row>
    <row r="175" spans="1:5" x14ac:dyDescent="0.25">
      <c r="A175" s="6">
        <v>43101</v>
      </c>
      <c r="B175" s="2" t="s">
        <v>6</v>
      </c>
      <c r="C175">
        <v>4</v>
      </c>
      <c r="D175" s="8"/>
      <c r="E175" s="8"/>
    </row>
    <row r="176" spans="1:5" x14ac:dyDescent="0.25">
      <c r="A176" s="6">
        <v>43021</v>
      </c>
      <c r="B176" s="2" t="s">
        <v>7</v>
      </c>
      <c r="C176">
        <v>6</v>
      </c>
      <c r="D176" s="8"/>
      <c r="E176" s="8"/>
    </row>
    <row r="177" spans="1:5" x14ac:dyDescent="0.25">
      <c r="A177" s="6">
        <v>43018</v>
      </c>
      <c r="B177" s="2" t="s">
        <v>8</v>
      </c>
      <c r="C177">
        <v>2</v>
      </c>
      <c r="D177" s="8"/>
      <c r="E177" s="8"/>
    </row>
    <row r="178" spans="1:5" x14ac:dyDescent="0.25">
      <c r="A178" s="6">
        <v>43132</v>
      </c>
      <c r="B178" s="2" t="s">
        <v>9</v>
      </c>
      <c r="C178">
        <v>1</v>
      </c>
      <c r="D178" s="8"/>
      <c r="E178" s="8"/>
    </row>
    <row r="179" spans="1:5" x14ac:dyDescent="0.25">
      <c r="A179" s="6">
        <v>42989</v>
      </c>
      <c r="B179" s="2" t="s">
        <v>10</v>
      </c>
      <c r="C179">
        <v>2</v>
      </c>
      <c r="D179" s="8"/>
      <c r="E179" s="8"/>
    </row>
    <row r="180" spans="1:5" x14ac:dyDescent="0.25">
      <c r="A180" s="6">
        <v>43048</v>
      </c>
      <c r="B180" s="2" t="s">
        <v>11</v>
      </c>
      <c r="C180">
        <v>4</v>
      </c>
      <c r="D180" s="8"/>
      <c r="E180" s="8"/>
    </row>
    <row r="181" spans="1:5" x14ac:dyDescent="0.25">
      <c r="A181" s="6">
        <v>43045</v>
      </c>
      <c r="B181" s="2" t="s">
        <v>12</v>
      </c>
      <c r="C181">
        <v>5</v>
      </c>
      <c r="D181" s="8"/>
      <c r="E181" s="8"/>
    </row>
    <row r="182" spans="1:5" x14ac:dyDescent="0.25">
      <c r="A182" s="6">
        <v>42984</v>
      </c>
      <c r="B182" s="2" t="s">
        <v>13</v>
      </c>
      <c r="C182">
        <v>6</v>
      </c>
      <c r="D182" s="8"/>
      <c r="E182" s="8"/>
    </row>
    <row r="183" spans="1:5" x14ac:dyDescent="0.25">
      <c r="A183" s="6">
        <v>43100</v>
      </c>
      <c r="B183" s="2" t="s">
        <v>6</v>
      </c>
      <c r="C183">
        <v>5</v>
      </c>
      <c r="D183" s="8"/>
      <c r="E183" s="8"/>
    </row>
    <row r="184" spans="1:5" x14ac:dyDescent="0.25">
      <c r="A184" s="6">
        <v>42995</v>
      </c>
      <c r="B184" s="2" t="s">
        <v>7</v>
      </c>
      <c r="C184">
        <v>2</v>
      </c>
      <c r="D184" s="8"/>
      <c r="E184" s="8"/>
    </row>
    <row r="185" spans="1:5" x14ac:dyDescent="0.25">
      <c r="A185" s="6">
        <v>42990</v>
      </c>
      <c r="B185" s="2" t="s">
        <v>2</v>
      </c>
      <c r="C185">
        <v>7</v>
      </c>
      <c r="D185" s="8"/>
      <c r="E185" s="8"/>
    </row>
    <row r="186" spans="1:5" x14ac:dyDescent="0.25">
      <c r="A186" s="6">
        <v>42994</v>
      </c>
      <c r="B186" s="2" t="s">
        <v>3</v>
      </c>
      <c r="C186">
        <v>6</v>
      </c>
      <c r="D186" s="8"/>
      <c r="E186" s="8"/>
    </row>
    <row r="187" spans="1:5" x14ac:dyDescent="0.25">
      <c r="A187" s="6">
        <v>43074</v>
      </c>
      <c r="B187" s="2" t="s">
        <v>4</v>
      </c>
      <c r="C187">
        <v>6</v>
      </c>
      <c r="D187" s="8"/>
      <c r="E187" s="8"/>
    </row>
    <row r="188" spans="1:5" x14ac:dyDescent="0.25">
      <c r="A188" s="6">
        <v>42961</v>
      </c>
      <c r="B188" s="2" t="s">
        <v>5</v>
      </c>
      <c r="C188">
        <v>3</v>
      </c>
      <c r="D188" s="8"/>
      <c r="E188" s="8"/>
    </row>
    <row r="189" spans="1:5" x14ac:dyDescent="0.25">
      <c r="A189" s="6">
        <v>43068</v>
      </c>
      <c r="B189" s="2" t="s">
        <v>6</v>
      </c>
      <c r="C189">
        <v>5</v>
      </c>
      <c r="D189" s="8"/>
      <c r="E189" s="8"/>
    </row>
    <row r="190" spans="1:5" x14ac:dyDescent="0.25">
      <c r="A190" s="6">
        <v>42952</v>
      </c>
      <c r="B190" s="2" t="s">
        <v>7</v>
      </c>
      <c r="C190">
        <v>7</v>
      </c>
      <c r="D190" s="8"/>
      <c r="E190" s="8"/>
    </row>
    <row r="191" spans="1:5" x14ac:dyDescent="0.25">
      <c r="A191" s="6">
        <v>43076</v>
      </c>
      <c r="B191" s="2" t="s">
        <v>8</v>
      </c>
      <c r="C191">
        <v>5</v>
      </c>
      <c r="D191" s="8"/>
      <c r="E191" s="8"/>
    </row>
    <row r="192" spans="1:5" x14ac:dyDescent="0.25">
      <c r="A192" s="6">
        <v>43131</v>
      </c>
      <c r="B192" s="2" t="s">
        <v>9</v>
      </c>
      <c r="C192">
        <v>8</v>
      </c>
      <c r="D192" s="8"/>
      <c r="E192" s="8"/>
    </row>
    <row r="193" spans="1:5" x14ac:dyDescent="0.25">
      <c r="A193" s="6">
        <v>43090</v>
      </c>
      <c r="B193" s="2" t="s">
        <v>10</v>
      </c>
      <c r="C193">
        <v>6</v>
      </c>
      <c r="D193" s="8"/>
      <c r="E193" s="8"/>
    </row>
    <row r="194" spans="1:5" x14ac:dyDescent="0.25">
      <c r="A194" s="6">
        <v>43052</v>
      </c>
      <c r="B194" s="2" t="s">
        <v>11</v>
      </c>
      <c r="C194">
        <v>4</v>
      </c>
      <c r="D194" s="8"/>
      <c r="E194" s="8"/>
    </row>
    <row r="195" spans="1:5" x14ac:dyDescent="0.25">
      <c r="A195" s="6">
        <v>43116</v>
      </c>
      <c r="B195" s="2" t="s">
        <v>12</v>
      </c>
      <c r="C195">
        <v>7</v>
      </c>
      <c r="D195" s="8"/>
      <c r="E195" s="8"/>
    </row>
    <row r="196" spans="1:5" x14ac:dyDescent="0.25">
      <c r="A196" s="6">
        <v>42953</v>
      </c>
      <c r="B196" s="2" t="s">
        <v>13</v>
      </c>
      <c r="C196">
        <v>6</v>
      </c>
      <c r="D196" s="8"/>
      <c r="E196" s="8"/>
    </row>
    <row r="197" spans="1:5" x14ac:dyDescent="0.25">
      <c r="A197" s="6">
        <v>42948</v>
      </c>
      <c r="B197" s="2" t="s">
        <v>6</v>
      </c>
      <c r="C197">
        <v>3</v>
      </c>
      <c r="D197" s="8"/>
      <c r="E197" s="8"/>
    </row>
    <row r="198" spans="1:5" x14ac:dyDescent="0.25">
      <c r="A198" s="6">
        <v>43049</v>
      </c>
      <c r="B198" s="2" t="s">
        <v>7</v>
      </c>
      <c r="C198">
        <v>6</v>
      </c>
      <c r="D198" s="8"/>
      <c r="E198" s="8"/>
    </row>
    <row r="199" spans="1:5" x14ac:dyDescent="0.25">
      <c r="A199" s="6">
        <v>43001</v>
      </c>
      <c r="B199" s="2" t="s">
        <v>2</v>
      </c>
      <c r="C199">
        <v>5</v>
      </c>
      <c r="D199" s="8"/>
      <c r="E199" s="8"/>
    </row>
    <row r="200" spans="1:5" x14ac:dyDescent="0.25">
      <c r="A200" s="6">
        <v>43055</v>
      </c>
      <c r="B200" s="2" t="s">
        <v>3</v>
      </c>
      <c r="C200">
        <v>4</v>
      </c>
      <c r="D200" s="8"/>
      <c r="E200" s="8"/>
    </row>
    <row r="201" spans="1:5" x14ac:dyDescent="0.25">
      <c r="A201" s="6">
        <v>42962</v>
      </c>
      <c r="B201" s="2" t="s">
        <v>4</v>
      </c>
      <c r="C201">
        <v>5</v>
      </c>
      <c r="D201" s="8"/>
      <c r="E201" s="8"/>
    </row>
    <row r="202" spans="1:5" x14ac:dyDescent="0.25">
      <c r="A202" s="6">
        <v>42971</v>
      </c>
      <c r="B202" s="2" t="s">
        <v>5</v>
      </c>
      <c r="C202">
        <v>9</v>
      </c>
      <c r="D202" s="8"/>
      <c r="E202" s="8"/>
    </row>
  </sheetData>
  <hyperlinks>
    <hyperlink ref="I1" r:id="rId1" display="https://www.youtube.com/edit?o=U&amp;video_id=CI1Qe5-26jw" xr:uid="{5BB70F5C-7DED-428A-99B7-52ADCB95F004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3BDEB-E927-47F4-8FAE-149D3B71326E}">
  <dimension ref="A1:L202"/>
  <sheetViews>
    <sheetView zoomScale="160" zoomScaleNormal="160" workbookViewId="0">
      <selection activeCell="K16" sqref="K16"/>
    </sheetView>
  </sheetViews>
  <sheetFormatPr defaultRowHeight="15" x14ac:dyDescent="0.25"/>
  <cols>
    <col min="1" max="1" width="17.42578125" customWidth="1"/>
    <col min="2" max="2" width="11.42578125" bestFit="1" customWidth="1"/>
    <col min="4" max="4" width="12" hidden="1" customWidth="1"/>
    <col min="5" max="5" width="24.140625" hidden="1" customWidth="1"/>
    <col min="6" max="6" width="9.140625" hidden="1" customWidth="1"/>
    <col min="7" max="7" width="15.42578125" hidden="1" customWidth="1"/>
    <col min="8" max="8" width="22.140625" hidden="1" customWidth="1"/>
    <col min="9" max="9" width="0" hidden="1" customWidth="1"/>
    <col min="11" max="11" width="22.140625" bestFit="1" customWidth="1"/>
    <col min="12" max="12" width="11.5703125" bestFit="1" customWidth="1"/>
  </cols>
  <sheetData>
    <row r="1" spans="1:12" x14ac:dyDescent="0.25">
      <c r="J1" s="7" t="s">
        <v>17</v>
      </c>
    </row>
    <row r="2" spans="1:12" x14ac:dyDescent="0.25">
      <c r="A2" s="1" t="s">
        <v>16</v>
      </c>
      <c r="B2" s="1" t="s">
        <v>0</v>
      </c>
      <c r="C2" s="1" t="s">
        <v>1</v>
      </c>
      <c r="D2" s="1" t="s">
        <v>27</v>
      </c>
      <c r="E2" s="1" t="s">
        <v>28</v>
      </c>
    </row>
    <row r="3" spans="1:12" x14ac:dyDescent="0.25">
      <c r="A3" s="6">
        <v>42978</v>
      </c>
      <c r="B3" s="2" t="s">
        <v>2</v>
      </c>
      <c r="C3">
        <v>7</v>
      </c>
      <c r="D3" s="8" t="str">
        <f>VLOOKUP(A3,$G$7:$H$13,2,1)</f>
        <v>Wakacje</v>
      </c>
      <c r="E3" s="8" t="str">
        <f t="shared" ref="E3:E34" si="0">VLOOKUP(A3,$G$18:$H$24,2,1)</f>
        <v>2017-08-25 - 2017-09-14</v>
      </c>
      <c r="G3" s="6"/>
      <c r="H3" s="6"/>
    </row>
    <row r="4" spans="1:12" x14ac:dyDescent="0.25">
      <c r="A4" s="6">
        <v>42965</v>
      </c>
      <c r="B4" s="2" t="s">
        <v>3</v>
      </c>
      <c r="C4">
        <v>5</v>
      </c>
      <c r="D4" s="8" t="str">
        <f t="shared" ref="D4:D67" si="1">VLOOKUP(A4,$G$7:$H$13,2,1)</f>
        <v>Wakacje</v>
      </c>
      <c r="E4" s="8" t="str">
        <f t="shared" si="0"/>
        <v>2017-06-25 - 2017-08-24</v>
      </c>
      <c r="G4" s="6"/>
      <c r="H4" s="6"/>
      <c r="K4" s="3" t="s">
        <v>14</v>
      </c>
      <c r="L4" t="s">
        <v>29</v>
      </c>
    </row>
    <row r="5" spans="1:12" x14ac:dyDescent="0.25">
      <c r="A5" s="6">
        <v>43014</v>
      </c>
      <c r="B5" s="2" t="s">
        <v>4</v>
      </c>
      <c r="C5">
        <v>8</v>
      </c>
      <c r="D5" s="8" t="str">
        <f t="shared" si="1"/>
        <v>Rok szkolny</v>
      </c>
      <c r="E5" s="8" t="str">
        <f t="shared" si="0"/>
        <v>2017-09-15 - 2017-11-09</v>
      </c>
      <c r="G5" s="6"/>
      <c r="H5" s="6"/>
      <c r="K5" s="4" t="s">
        <v>21</v>
      </c>
      <c r="L5" s="5">
        <v>121</v>
      </c>
    </row>
    <row r="6" spans="1:12" x14ac:dyDescent="0.25">
      <c r="A6" s="6">
        <v>42955</v>
      </c>
      <c r="B6" s="2" t="s">
        <v>5</v>
      </c>
      <c r="C6">
        <v>8</v>
      </c>
      <c r="D6" s="8" t="str">
        <f t="shared" si="1"/>
        <v>Wakacje</v>
      </c>
      <c r="E6" s="8" t="str">
        <f t="shared" si="0"/>
        <v>2017-06-25 - 2017-08-24</v>
      </c>
      <c r="G6" s="6" t="s">
        <v>25</v>
      </c>
      <c r="H6" s="6" t="s">
        <v>26</v>
      </c>
      <c r="K6" s="4" t="s">
        <v>20</v>
      </c>
      <c r="L6" s="5">
        <v>314</v>
      </c>
    </row>
    <row r="7" spans="1:12" x14ac:dyDescent="0.25">
      <c r="A7" s="6">
        <v>42965</v>
      </c>
      <c r="B7" s="2" t="s">
        <v>6</v>
      </c>
      <c r="C7">
        <v>5</v>
      </c>
      <c r="D7" s="8" t="str">
        <f t="shared" si="1"/>
        <v>Wakacje</v>
      </c>
      <c r="E7" s="8" t="str">
        <f t="shared" si="0"/>
        <v>2017-06-25 - 2017-08-24</v>
      </c>
      <c r="G7" s="6">
        <v>42911</v>
      </c>
      <c r="H7" s="6" t="s">
        <v>18</v>
      </c>
      <c r="K7" s="4" t="s">
        <v>19</v>
      </c>
      <c r="L7" s="5">
        <v>253</v>
      </c>
    </row>
    <row r="8" spans="1:12" x14ac:dyDescent="0.25">
      <c r="A8" s="6">
        <v>42988</v>
      </c>
      <c r="B8" s="2" t="s">
        <v>7</v>
      </c>
      <c r="C8">
        <v>6</v>
      </c>
      <c r="D8" s="8" t="str">
        <f t="shared" si="1"/>
        <v>Rok szkolny</v>
      </c>
      <c r="E8" s="8" t="str">
        <f t="shared" si="0"/>
        <v>2017-08-25 - 2017-09-14</v>
      </c>
      <c r="G8" s="6">
        <v>42979</v>
      </c>
      <c r="H8" s="6" t="s">
        <v>19</v>
      </c>
      <c r="K8" s="4" t="s">
        <v>18</v>
      </c>
      <c r="L8" s="5">
        <v>174</v>
      </c>
    </row>
    <row r="9" spans="1:12" x14ac:dyDescent="0.25">
      <c r="A9" s="6">
        <v>43101</v>
      </c>
      <c r="B9" s="2" t="s">
        <v>8</v>
      </c>
      <c r="C9">
        <v>7</v>
      </c>
      <c r="D9" s="8" t="str">
        <f t="shared" si="1"/>
        <v>Gwiazdka</v>
      </c>
      <c r="E9" s="8" t="str">
        <f t="shared" si="0"/>
        <v>2017-11-10 - 2018-01-09</v>
      </c>
      <c r="G9" s="6">
        <v>43023</v>
      </c>
      <c r="H9" s="6" t="s">
        <v>20</v>
      </c>
      <c r="K9" s="4" t="s">
        <v>22</v>
      </c>
      <c r="L9" s="5">
        <v>141</v>
      </c>
    </row>
    <row r="10" spans="1:12" x14ac:dyDescent="0.25">
      <c r="A10" s="6">
        <v>42975</v>
      </c>
      <c r="B10" s="2" t="s">
        <v>9</v>
      </c>
      <c r="C10">
        <v>3</v>
      </c>
      <c r="D10" s="8" t="str">
        <f t="shared" si="1"/>
        <v>Wakacje</v>
      </c>
      <c r="E10" s="8" t="str">
        <f t="shared" si="0"/>
        <v>2017-08-25 - 2017-09-14</v>
      </c>
      <c r="G10" s="6">
        <v>43079</v>
      </c>
      <c r="H10" s="6" t="s">
        <v>21</v>
      </c>
      <c r="K10" s="4" t="s">
        <v>15</v>
      </c>
      <c r="L10" s="5">
        <v>1003</v>
      </c>
    </row>
    <row r="11" spans="1:12" x14ac:dyDescent="0.25">
      <c r="A11" s="6">
        <v>43018</v>
      </c>
      <c r="B11" s="2" t="s">
        <v>10</v>
      </c>
      <c r="C11">
        <v>7</v>
      </c>
      <c r="D11" s="8" t="str">
        <f t="shared" si="1"/>
        <v>Rok szkolny</v>
      </c>
      <c r="E11" s="8" t="str">
        <f t="shared" si="0"/>
        <v>2017-09-15 - 2017-11-09</v>
      </c>
      <c r="G11" s="6">
        <v>43110</v>
      </c>
      <c r="H11" s="6" t="s">
        <v>22</v>
      </c>
    </row>
    <row r="12" spans="1:12" x14ac:dyDescent="0.25">
      <c r="A12" s="6">
        <v>43009</v>
      </c>
      <c r="B12" s="2" t="s">
        <v>11</v>
      </c>
      <c r="C12">
        <v>3</v>
      </c>
      <c r="D12" s="8" t="str">
        <f t="shared" si="1"/>
        <v>Rok szkolny</v>
      </c>
      <c r="E12" s="8" t="str">
        <f t="shared" si="0"/>
        <v>2017-09-15 - 2017-11-09</v>
      </c>
      <c r="G12" s="6">
        <v>43146</v>
      </c>
      <c r="H12" s="6" t="s">
        <v>23</v>
      </c>
    </row>
    <row r="13" spans="1:12" x14ac:dyDescent="0.25">
      <c r="A13" s="6">
        <v>43126</v>
      </c>
      <c r="B13" s="2" t="s">
        <v>12</v>
      </c>
      <c r="C13">
        <v>6</v>
      </c>
      <c r="D13" s="8" t="str">
        <f t="shared" si="1"/>
        <v>Zima</v>
      </c>
      <c r="E13" s="8" t="str">
        <f t="shared" si="0"/>
        <v xml:space="preserve">2018-01-10 - </v>
      </c>
      <c r="G13" s="6">
        <v>43184</v>
      </c>
      <c r="H13" s="6" t="s">
        <v>24</v>
      </c>
      <c r="K13" s="3" t="s">
        <v>14</v>
      </c>
      <c r="L13" t="s">
        <v>29</v>
      </c>
    </row>
    <row r="14" spans="1:12" x14ac:dyDescent="0.25">
      <c r="A14" s="6">
        <v>43023</v>
      </c>
      <c r="B14" s="2" t="s">
        <v>13</v>
      </c>
      <c r="C14">
        <v>6</v>
      </c>
      <c r="D14" s="8" t="str">
        <f t="shared" si="1"/>
        <v>Jesień</v>
      </c>
      <c r="E14" s="8" t="str">
        <f t="shared" si="0"/>
        <v>2017-09-15 - 2017-11-09</v>
      </c>
      <c r="G14" s="6"/>
      <c r="H14" s="6"/>
      <c r="K14" s="4" t="s">
        <v>34</v>
      </c>
      <c r="L14" s="5">
        <v>146</v>
      </c>
    </row>
    <row r="15" spans="1:12" x14ac:dyDescent="0.25">
      <c r="A15" s="6">
        <v>43093</v>
      </c>
      <c r="B15" s="2" t="s">
        <v>6</v>
      </c>
      <c r="C15">
        <v>6</v>
      </c>
      <c r="D15" s="8" t="str">
        <f t="shared" si="1"/>
        <v>Gwiazdka</v>
      </c>
      <c r="E15" s="8" t="str">
        <f t="shared" si="0"/>
        <v>2017-11-10 - 2018-01-09</v>
      </c>
      <c r="G15" s="6"/>
      <c r="H15" s="6"/>
      <c r="K15" s="4" t="s">
        <v>33</v>
      </c>
      <c r="L15" s="5">
        <v>130</v>
      </c>
    </row>
    <row r="16" spans="1:12" x14ac:dyDescent="0.25">
      <c r="A16" s="6">
        <v>43064</v>
      </c>
      <c r="B16" s="2" t="s">
        <v>7</v>
      </c>
      <c r="C16">
        <v>8</v>
      </c>
      <c r="D16" s="8" t="str">
        <f t="shared" si="1"/>
        <v>Jesień</v>
      </c>
      <c r="E16" s="8" t="str">
        <f t="shared" si="0"/>
        <v>2017-11-10 - 2018-01-09</v>
      </c>
      <c r="K16" s="4" t="s">
        <v>30</v>
      </c>
      <c r="L16" s="5">
        <v>268</v>
      </c>
    </row>
    <row r="17" spans="1:12" x14ac:dyDescent="0.25">
      <c r="A17" s="6">
        <v>43138</v>
      </c>
      <c r="B17" s="2" t="s">
        <v>2</v>
      </c>
      <c r="C17">
        <v>4</v>
      </c>
      <c r="D17" s="8" t="str">
        <f t="shared" si="1"/>
        <v>Zima</v>
      </c>
      <c r="E17" s="8" t="str">
        <f t="shared" si="0"/>
        <v xml:space="preserve">2018-01-10 - </v>
      </c>
      <c r="G17" s="6" t="s">
        <v>25</v>
      </c>
      <c r="H17" s="6" t="s">
        <v>26</v>
      </c>
      <c r="K17" s="4" t="s">
        <v>31</v>
      </c>
      <c r="L17" s="5">
        <v>318</v>
      </c>
    </row>
    <row r="18" spans="1:12" x14ac:dyDescent="0.25">
      <c r="A18" s="6">
        <v>43095</v>
      </c>
      <c r="B18" s="2" t="s">
        <v>3</v>
      </c>
      <c r="C18">
        <v>6</v>
      </c>
      <c r="D18" s="8" t="str">
        <f t="shared" si="1"/>
        <v>Gwiazdka</v>
      </c>
      <c r="E18" s="8" t="str">
        <f t="shared" si="0"/>
        <v>2017-11-10 - 2018-01-09</v>
      </c>
      <c r="G18" s="6">
        <v>42911</v>
      </c>
      <c r="H18" t="str">
        <f>TEXT(G18,"rrrr-mm-dd")&amp;" - "&amp;TEXT(G19-1,"rrrr-mm-dd")</f>
        <v>2017-06-25 - 2017-08-24</v>
      </c>
      <c r="K18" s="4" t="s">
        <v>32</v>
      </c>
      <c r="L18" s="5">
        <v>141</v>
      </c>
    </row>
    <row r="19" spans="1:12" x14ac:dyDescent="0.25">
      <c r="A19" s="6">
        <v>43048</v>
      </c>
      <c r="B19" s="2" t="s">
        <v>4</v>
      </c>
      <c r="C19">
        <v>4</v>
      </c>
      <c r="D19" s="8" t="str">
        <f t="shared" si="1"/>
        <v>Jesień</v>
      </c>
      <c r="E19" s="8" t="str">
        <f t="shared" si="0"/>
        <v>2017-09-15 - 2017-11-09</v>
      </c>
      <c r="G19" s="6">
        <v>42972</v>
      </c>
      <c r="H19" t="str">
        <f t="shared" ref="H19:H21" si="2">TEXT(G19,"rrrr-mm-dd")&amp;" - "&amp;TEXT(G20-1,"rrrr-mm-dd")</f>
        <v>2017-08-25 - 2017-09-14</v>
      </c>
      <c r="K19" s="4" t="s">
        <v>15</v>
      </c>
      <c r="L19" s="5">
        <v>1003</v>
      </c>
    </row>
    <row r="20" spans="1:12" x14ac:dyDescent="0.25">
      <c r="A20" s="6">
        <v>43018</v>
      </c>
      <c r="B20" s="2" t="s">
        <v>5</v>
      </c>
      <c r="C20">
        <v>4</v>
      </c>
      <c r="D20" s="8" t="str">
        <f t="shared" si="1"/>
        <v>Rok szkolny</v>
      </c>
      <c r="E20" s="8" t="str">
        <f t="shared" si="0"/>
        <v>2017-09-15 - 2017-11-09</v>
      </c>
      <c r="G20" s="6">
        <v>42993</v>
      </c>
      <c r="H20" t="str">
        <f t="shared" si="2"/>
        <v>2017-09-15 - 2017-11-09</v>
      </c>
    </row>
    <row r="21" spans="1:12" x14ac:dyDescent="0.25">
      <c r="A21" s="6">
        <v>43046</v>
      </c>
      <c r="B21" s="2" t="s">
        <v>6</v>
      </c>
      <c r="C21">
        <v>1</v>
      </c>
      <c r="D21" s="8" t="str">
        <f t="shared" si="1"/>
        <v>Jesień</v>
      </c>
      <c r="E21" s="8" t="str">
        <f t="shared" si="0"/>
        <v>2017-09-15 - 2017-11-09</v>
      </c>
      <c r="G21" s="6">
        <v>43049</v>
      </c>
      <c r="H21" t="str">
        <f t="shared" si="2"/>
        <v>2017-11-10 - 2018-01-09</v>
      </c>
    </row>
    <row r="22" spans="1:12" x14ac:dyDescent="0.25">
      <c r="A22" s="6">
        <v>43052</v>
      </c>
      <c r="B22" s="2" t="s">
        <v>7</v>
      </c>
      <c r="C22">
        <v>6</v>
      </c>
      <c r="D22" s="8" t="str">
        <f t="shared" si="1"/>
        <v>Jesień</v>
      </c>
      <c r="E22" s="8" t="str">
        <f t="shared" si="0"/>
        <v>2017-11-10 - 2018-01-09</v>
      </c>
      <c r="G22" s="6">
        <v>43110</v>
      </c>
      <c r="H22" t="str">
        <f>TEXT(G22,"rrrr-mm-dd")&amp;" - "</f>
        <v xml:space="preserve">2018-01-10 - </v>
      </c>
    </row>
    <row r="23" spans="1:12" x14ac:dyDescent="0.25">
      <c r="A23" s="6">
        <v>43009</v>
      </c>
      <c r="B23" s="2" t="s">
        <v>8</v>
      </c>
      <c r="C23">
        <v>7</v>
      </c>
      <c r="D23" s="8" t="str">
        <f t="shared" si="1"/>
        <v>Rok szkolny</v>
      </c>
      <c r="E23" s="8" t="str">
        <f t="shared" si="0"/>
        <v>2017-09-15 - 2017-11-09</v>
      </c>
      <c r="G23" s="6"/>
    </row>
    <row r="24" spans="1:12" x14ac:dyDescent="0.25">
      <c r="A24" s="6">
        <v>43110</v>
      </c>
      <c r="B24" s="2" t="s">
        <v>9</v>
      </c>
      <c r="C24">
        <v>5</v>
      </c>
      <c r="D24" s="8" t="str">
        <f t="shared" si="1"/>
        <v>Zima</v>
      </c>
      <c r="E24" s="8" t="str">
        <f t="shared" si="0"/>
        <v xml:space="preserve">2018-01-10 - </v>
      </c>
      <c r="G24" s="6"/>
    </row>
    <row r="25" spans="1:12" x14ac:dyDescent="0.25">
      <c r="A25" s="6">
        <v>43122</v>
      </c>
      <c r="B25" s="2" t="s">
        <v>10</v>
      </c>
      <c r="C25">
        <v>3</v>
      </c>
      <c r="D25" s="8" t="str">
        <f t="shared" si="1"/>
        <v>Zima</v>
      </c>
      <c r="E25" s="8" t="str">
        <f t="shared" si="0"/>
        <v xml:space="preserve">2018-01-10 - </v>
      </c>
    </row>
    <row r="26" spans="1:12" x14ac:dyDescent="0.25">
      <c r="A26" s="6">
        <v>42987</v>
      </c>
      <c r="B26" s="2" t="s">
        <v>11</v>
      </c>
      <c r="C26">
        <v>6</v>
      </c>
      <c r="D26" s="8" t="str">
        <f t="shared" si="1"/>
        <v>Rok szkolny</v>
      </c>
      <c r="E26" s="8" t="str">
        <f t="shared" si="0"/>
        <v>2017-08-25 - 2017-09-14</v>
      </c>
    </row>
    <row r="27" spans="1:12" x14ac:dyDescent="0.25">
      <c r="A27" s="6">
        <v>43091</v>
      </c>
      <c r="B27" s="2" t="s">
        <v>12</v>
      </c>
      <c r="C27">
        <v>4</v>
      </c>
      <c r="D27" s="8" t="str">
        <f t="shared" si="1"/>
        <v>Gwiazdka</v>
      </c>
      <c r="E27" s="8" t="str">
        <f t="shared" si="0"/>
        <v>2017-11-10 - 2018-01-09</v>
      </c>
    </row>
    <row r="28" spans="1:12" x14ac:dyDescent="0.25">
      <c r="A28" s="6">
        <v>42979</v>
      </c>
      <c r="B28" s="2" t="s">
        <v>13</v>
      </c>
      <c r="C28">
        <v>2</v>
      </c>
      <c r="D28" s="8" t="str">
        <f t="shared" si="1"/>
        <v>Rok szkolny</v>
      </c>
      <c r="E28" s="8" t="str">
        <f t="shared" si="0"/>
        <v>2017-08-25 - 2017-09-14</v>
      </c>
    </row>
    <row r="29" spans="1:12" x14ac:dyDescent="0.25">
      <c r="A29" s="6">
        <v>43084</v>
      </c>
      <c r="B29" s="2" t="s">
        <v>6</v>
      </c>
      <c r="C29">
        <v>8</v>
      </c>
      <c r="D29" s="8" t="str">
        <f t="shared" si="1"/>
        <v>Gwiazdka</v>
      </c>
      <c r="E29" s="8" t="str">
        <f t="shared" si="0"/>
        <v>2017-11-10 - 2018-01-09</v>
      </c>
    </row>
    <row r="30" spans="1:12" x14ac:dyDescent="0.25">
      <c r="A30" s="6">
        <v>43070</v>
      </c>
      <c r="B30" s="2" t="s">
        <v>7</v>
      </c>
      <c r="C30">
        <v>6</v>
      </c>
      <c r="D30" s="8" t="str">
        <f t="shared" si="1"/>
        <v>Jesień</v>
      </c>
      <c r="E30" s="8" t="str">
        <f t="shared" si="0"/>
        <v>2017-11-10 - 2018-01-09</v>
      </c>
    </row>
    <row r="31" spans="1:12" x14ac:dyDescent="0.25">
      <c r="A31" s="6">
        <v>42980</v>
      </c>
      <c r="B31" s="2" t="s">
        <v>2</v>
      </c>
      <c r="C31">
        <v>7</v>
      </c>
      <c r="D31" s="8" t="str">
        <f t="shared" si="1"/>
        <v>Rok szkolny</v>
      </c>
      <c r="E31" s="8" t="str">
        <f t="shared" si="0"/>
        <v>2017-08-25 - 2017-09-14</v>
      </c>
    </row>
    <row r="32" spans="1:12" x14ac:dyDescent="0.25">
      <c r="A32" s="6">
        <v>42952</v>
      </c>
      <c r="B32" s="2" t="s">
        <v>3</v>
      </c>
      <c r="C32">
        <v>6</v>
      </c>
      <c r="D32" s="8" t="str">
        <f t="shared" si="1"/>
        <v>Wakacje</v>
      </c>
      <c r="E32" s="8" t="str">
        <f t="shared" si="0"/>
        <v>2017-06-25 - 2017-08-24</v>
      </c>
    </row>
    <row r="33" spans="1:5" x14ac:dyDescent="0.25">
      <c r="A33" s="6">
        <v>42946</v>
      </c>
      <c r="B33" s="2" t="s">
        <v>4</v>
      </c>
      <c r="C33">
        <v>5</v>
      </c>
      <c r="D33" s="8" t="str">
        <f t="shared" si="1"/>
        <v>Wakacje</v>
      </c>
      <c r="E33" s="8" t="str">
        <f t="shared" si="0"/>
        <v>2017-06-25 - 2017-08-24</v>
      </c>
    </row>
    <row r="34" spans="1:5" x14ac:dyDescent="0.25">
      <c r="A34" s="6">
        <v>43059</v>
      </c>
      <c r="B34" s="2" t="s">
        <v>5</v>
      </c>
      <c r="C34">
        <v>7</v>
      </c>
      <c r="D34" s="8" t="str">
        <f t="shared" si="1"/>
        <v>Jesień</v>
      </c>
      <c r="E34" s="8" t="str">
        <f t="shared" si="0"/>
        <v>2017-11-10 - 2018-01-09</v>
      </c>
    </row>
    <row r="35" spans="1:5" x14ac:dyDescent="0.25">
      <c r="A35" s="6">
        <v>43068</v>
      </c>
      <c r="B35" s="2" t="s">
        <v>6</v>
      </c>
      <c r="C35">
        <v>4</v>
      </c>
      <c r="D35" s="8" t="str">
        <f t="shared" si="1"/>
        <v>Jesień</v>
      </c>
      <c r="E35" s="8" t="str">
        <f t="shared" ref="E35:E66" si="3">VLOOKUP(A35,$G$18:$H$24,2,1)</f>
        <v>2017-11-10 - 2018-01-09</v>
      </c>
    </row>
    <row r="36" spans="1:5" x14ac:dyDescent="0.25">
      <c r="A36" s="6">
        <v>43059</v>
      </c>
      <c r="B36" s="2" t="s">
        <v>7</v>
      </c>
      <c r="C36">
        <v>7</v>
      </c>
      <c r="D36" s="8" t="str">
        <f t="shared" si="1"/>
        <v>Jesień</v>
      </c>
      <c r="E36" s="8" t="str">
        <f t="shared" si="3"/>
        <v>2017-11-10 - 2018-01-09</v>
      </c>
    </row>
    <row r="37" spans="1:5" x14ac:dyDescent="0.25">
      <c r="A37" s="6">
        <v>43137</v>
      </c>
      <c r="B37" s="2" t="s">
        <v>8</v>
      </c>
      <c r="C37">
        <v>2</v>
      </c>
      <c r="D37" s="8" t="str">
        <f t="shared" si="1"/>
        <v>Zima</v>
      </c>
      <c r="E37" s="8" t="str">
        <f t="shared" si="3"/>
        <v xml:space="preserve">2018-01-10 - </v>
      </c>
    </row>
    <row r="38" spans="1:5" x14ac:dyDescent="0.25">
      <c r="A38" s="6">
        <v>42969</v>
      </c>
      <c r="B38" s="2" t="s">
        <v>9</v>
      </c>
      <c r="C38">
        <v>6</v>
      </c>
      <c r="D38" s="8" t="str">
        <f t="shared" si="1"/>
        <v>Wakacje</v>
      </c>
      <c r="E38" s="8" t="str">
        <f t="shared" si="3"/>
        <v>2017-06-25 - 2017-08-24</v>
      </c>
    </row>
    <row r="39" spans="1:5" x14ac:dyDescent="0.25">
      <c r="A39" s="6">
        <v>43118</v>
      </c>
      <c r="B39" s="2" t="s">
        <v>10</v>
      </c>
      <c r="C39">
        <v>1</v>
      </c>
      <c r="D39" s="8" t="str">
        <f t="shared" si="1"/>
        <v>Zima</v>
      </c>
      <c r="E39" s="8" t="str">
        <f t="shared" si="3"/>
        <v xml:space="preserve">2018-01-10 - </v>
      </c>
    </row>
    <row r="40" spans="1:5" x14ac:dyDescent="0.25">
      <c r="A40" s="6">
        <v>43017</v>
      </c>
      <c r="B40" s="2" t="s">
        <v>11</v>
      </c>
      <c r="C40">
        <v>6</v>
      </c>
      <c r="D40" s="8" t="str">
        <f t="shared" si="1"/>
        <v>Rok szkolny</v>
      </c>
      <c r="E40" s="8" t="str">
        <f t="shared" si="3"/>
        <v>2017-09-15 - 2017-11-09</v>
      </c>
    </row>
    <row r="41" spans="1:5" x14ac:dyDescent="0.25">
      <c r="A41" s="6">
        <v>43068</v>
      </c>
      <c r="B41" s="2" t="s">
        <v>12</v>
      </c>
      <c r="C41">
        <v>4</v>
      </c>
      <c r="D41" s="8" t="str">
        <f t="shared" si="1"/>
        <v>Jesień</v>
      </c>
      <c r="E41" s="8" t="str">
        <f t="shared" si="3"/>
        <v>2017-11-10 - 2018-01-09</v>
      </c>
    </row>
    <row r="42" spans="1:5" x14ac:dyDescent="0.25">
      <c r="A42" s="6">
        <v>42998</v>
      </c>
      <c r="B42" s="2" t="s">
        <v>13</v>
      </c>
      <c r="C42">
        <v>5</v>
      </c>
      <c r="D42" s="8" t="str">
        <f t="shared" si="1"/>
        <v>Rok szkolny</v>
      </c>
      <c r="E42" s="8" t="str">
        <f t="shared" si="3"/>
        <v>2017-09-15 - 2017-11-09</v>
      </c>
    </row>
    <row r="43" spans="1:5" x14ac:dyDescent="0.25">
      <c r="A43" s="6">
        <v>42981</v>
      </c>
      <c r="B43" s="2" t="s">
        <v>6</v>
      </c>
      <c r="C43">
        <v>5</v>
      </c>
      <c r="D43" s="8" t="str">
        <f t="shared" si="1"/>
        <v>Rok szkolny</v>
      </c>
      <c r="E43" s="8" t="str">
        <f t="shared" si="3"/>
        <v>2017-08-25 - 2017-09-14</v>
      </c>
    </row>
    <row r="44" spans="1:5" x14ac:dyDescent="0.25">
      <c r="A44" s="6">
        <v>43029</v>
      </c>
      <c r="B44" s="2" t="s">
        <v>7</v>
      </c>
      <c r="C44">
        <v>6</v>
      </c>
      <c r="D44" s="8" t="str">
        <f t="shared" si="1"/>
        <v>Jesień</v>
      </c>
      <c r="E44" s="8" t="str">
        <f t="shared" si="3"/>
        <v>2017-09-15 - 2017-11-09</v>
      </c>
    </row>
    <row r="45" spans="1:5" x14ac:dyDescent="0.25">
      <c r="A45" s="6">
        <v>42983</v>
      </c>
      <c r="B45" s="2" t="s">
        <v>2</v>
      </c>
      <c r="C45">
        <v>4</v>
      </c>
      <c r="D45" s="8" t="str">
        <f t="shared" si="1"/>
        <v>Rok szkolny</v>
      </c>
      <c r="E45" s="8" t="str">
        <f t="shared" si="3"/>
        <v>2017-08-25 - 2017-09-14</v>
      </c>
    </row>
    <row r="46" spans="1:5" x14ac:dyDescent="0.25">
      <c r="A46" s="6">
        <v>42987</v>
      </c>
      <c r="B46" s="2" t="s">
        <v>3</v>
      </c>
      <c r="C46">
        <v>4</v>
      </c>
      <c r="D46" s="8" t="str">
        <f t="shared" si="1"/>
        <v>Rok szkolny</v>
      </c>
      <c r="E46" s="8" t="str">
        <f t="shared" si="3"/>
        <v>2017-08-25 - 2017-09-14</v>
      </c>
    </row>
    <row r="47" spans="1:5" x14ac:dyDescent="0.25">
      <c r="A47" s="6">
        <v>42962</v>
      </c>
      <c r="B47" s="2" t="s">
        <v>4</v>
      </c>
      <c r="C47">
        <v>6</v>
      </c>
      <c r="D47" s="8" t="str">
        <f t="shared" si="1"/>
        <v>Wakacje</v>
      </c>
      <c r="E47" s="8" t="str">
        <f t="shared" si="3"/>
        <v>2017-06-25 - 2017-08-24</v>
      </c>
    </row>
    <row r="48" spans="1:5" x14ac:dyDescent="0.25">
      <c r="A48" s="6">
        <v>43037</v>
      </c>
      <c r="B48" s="2" t="s">
        <v>5</v>
      </c>
      <c r="C48">
        <v>6</v>
      </c>
      <c r="D48" s="8" t="str">
        <f t="shared" si="1"/>
        <v>Jesień</v>
      </c>
      <c r="E48" s="8" t="str">
        <f t="shared" si="3"/>
        <v>2017-09-15 - 2017-11-09</v>
      </c>
    </row>
    <row r="49" spans="1:5" x14ac:dyDescent="0.25">
      <c r="A49" s="6">
        <v>43066</v>
      </c>
      <c r="B49" s="2" t="s">
        <v>6</v>
      </c>
      <c r="C49">
        <v>4</v>
      </c>
      <c r="D49" s="8" t="str">
        <f t="shared" si="1"/>
        <v>Jesień</v>
      </c>
      <c r="E49" s="8" t="str">
        <f t="shared" si="3"/>
        <v>2017-11-10 - 2018-01-09</v>
      </c>
    </row>
    <row r="50" spans="1:5" x14ac:dyDescent="0.25">
      <c r="A50" s="6">
        <v>43053</v>
      </c>
      <c r="B50" s="2" t="s">
        <v>7</v>
      </c>
      <c r="C50">
        <v>5</v>
      </c>
      <c r="D50" s="8" t="str">
        <f t="shared" si="1"/>
        <v>Jesień</v>
      </c>
      <c r="E50" s="8" t="str">
        <f t="shared" si="3"/>
        <v>2017-11-10 - 2018-01-09</v>
      </c>
    </row>
    <row r="51" spans="1:5" x14ac:dyDescent="0.25">
      <c r="A51" s="6">
        <v>43109</v>
      </c>
      <c r="B51" s="2" t="s">
        <v>8</v>
      </c>
      <c r="C51">
        <v>3</v>
      </c>
      <c r="D51" s="8" t="str">
        <f t="shared" si="1"/>
        <v>Gwiazdka</v>
      </c>
      <c r="E51" s="8" t="str">
        <f t="shared" si="3"/>
        <v>2017-11-10 - 2018-01-09</v>
      </c>
    </row>
    <row r="52" spans="1:5" x14ac:dyDescent="0.25">
      <c r="A52" s="6">
        <v>43071</v>
      </c>
      <c r="B52" s="2" t="s">
        <v>9</v>
      </c>
      <c r="C52">
        <v>6</v>
      </c>
      <c r="D52" s="8" t="str">
        <f t="shared" si="1"/>
        <v>Jesień</v>
      </c>
      <c r="E52" s="8" t="str">
        <f t="shared" si="3"/>
        <v>2017-11-10 - 2018-01-09</v>
      </c>
    </row>
    <row r="53" spans="1:5" x14ac:dyDescent="0.25">
      <c r="A53" s="6">
        <v>42965</v>
      </c>
      <c r="B53" s="2" t="s">
        <v>10</v>
      </c>
      <c r="C53">
        <v>2</v>
      </c>
      <c r="D53" s="8" t="str">
        <f t="shared" si="1"/>
        <v>Wakacje</v>
      </c>
      <c r="E53" s="8" t="str">
        <f t="shared" si="3"/>
        <v>2017-06-25 - 2017-08-24</v>
      </c>
    </row>
    <row r="54" spans="1:5" x14ac:dyDescent="0.25">
      <c r="A54" s="6">
        <v>42958</v>
      </c>
      <c r="B54" s="2" t="s">
        <v>11</v>
      </c>
      <c r="C54">
        <v>4</v>
      </c>
      <c r="D54" s="8" t="str">
        <f t="shared" si="1"/>
        <v>Wakacje</v>
      </c>
      <c r="E54" s="8" t="str">
        <f t="shared" si="3"/>
        <v>2017-06-25 - 2017-08-24</v>
      </c>
    </row>
    <row r="55" spans="1:5" x14ac:dyDescent="0.25">
      <c r="A55" s="6">
        <v>42987</v>
      </c>
      <c r="B55" s="2" t="s">
        <v>12</v>
      </c>
      <c r="C55">
        <v>6</v>
      </c>
      <c r="D55" s="8" t="str">
        <f t="shared" si="1"/>
        <v>Rok szkolny</v>
      </c>
      <c r="E55" s="8" t="str">
        <f t="shared" si="3"/>
        <v>2017-08-25 - 2017-09-14</v>
      </c>
    </row>
    <row r="56" spans="1:5" x14ac:dyDescent="0.25">
      <c r="A56" s="6">
        <v>43126</v>
      </c>
      <c r="B56" s="2" t="s">
        <v>13</v>
      </c>
      <c r="C56">
        <v>6</v>
      </c>
      <c r="D56" s="8" t="str">
        <f t="shared" si="1"/>
        <v>Zima</v>
      </c>
      <c r="E56" s="8" t="str">
        <f t="shared" si="3"/>
        <v xml:space="preserve">2018-01-10 - </v>
      </c>
    </row>
    <row r="57" spans="1:5" x14ac:dyDescent="0.25">
      <c r="A57" s="6">
        <v>42950</v>
      </c>
      <c r="B57" s="2" t="s">
        <v>6</v>
      </c>
      <c r="C57">
        <v>8</v>
      </c>
      <c r="D57" s="8" t="str">
        <f t="shared" si="1"/>
        <v>Wakacje</v>
      </c>
      <c r="E57" s="8" t="str">
        <f t="shared" si="3"/>
        <v>2017-06-25 - 2017-08-24</v>
      </c>
    </row>
    <row r="58" spans="1:5" x14ac:dyDescent="0.25">
      <c r="A58" s="6">
        <v>43002</v>
      </c>
      <c r="B58" s="2" t="s">
        <v>7</v>
      </c>
      <c r="C58">
        <v>4</v>
      </c>
      <c r="D58" s="8" t="str">
        <f t="shared" si="1"/>
        <v>Rok szkolny</v>
      </c>
      <c r="E58" s="8" t="str">
        <f t="shared" si="3"/>
        <v>2017-09-15 - 2017-11-09</v>
      </c>
    </row>
    <row r="59" spans="1:5" x14ac:dyDescent="0.25">
      <c r="A59" s="6">
        <v>43099</v>
      </c>
      <c r="B59" s="2" t="s">
        <v>2</v>
      </c>
      <c r="C59">
        <v>1</v>
      </c>
      <c r="D59" s="8" t="str">
        <f t="shared" si="1"/>
        <v>Gwiazdka</v>
      </c>
      <c r="E59" s="8" t="str">
        <f t="shared" si="3"/>
        <v>2017-11-10 - 2018-01-09</v>
      </c>
    </row>
    <row r="60" spans="1:5" x14ac:dyDescent="0.25">
      <c r="A60" s="6">
        <v>43041</v>
      </c>
      <c r="B60" s="2" t="s">
        <v>3</v>
      </c>
      <c r="C60">
        <v>6</v>
      </c>
      <c r="D60" s="8" t="str">
        <f t="shared" si="1"/>
        <v>Jesień</v>
      </c>
      <c r="E60" s="8" t="str">
        <f t="shared" si="3"/>
        <v>2017-09-15 - 2017-11-09</v>
      </c>
    </row>
    <row r="61" spans="1:5" x14ac:dyDescent="0.25">
      <c r="A61" s="6">
        <v>42952</v>
      </c>
      <c r="B61" s="2" t="s">
        <v>4</v>
      </c>
      <c r="C61">
        <v>5</v>
      </c>
      <c r="D61" s="8" t="str">
        <f t="shared" si="1"/>
        <v>Wakacje</v>
      </c>
      <c r="E61" s="8" t="str">
        <f t="shared" si="3"/>
        <v>2017-06-25 - 2017-08-24</v>
      </c>
    </row>
    <row r="62" spans="1:5" x14ac:dyDescent="0.25">
      <c r="A62" s="6">
        <v>43040</v>
      </c>
      <c r="B62" s="2" t="s">
        <v>5</v>
      </c>
      <c r="C62">
        <v>8</v>
      </c>
      <c r="D62" s="8" t="str">
        <f t="shared" si="1"/>
        <v>Jesień</v>
      </c>
      <c r="E62" s="8" t="str">
        <f t="shared" si="3"/>
        <v>2017-09-15 - 2017-11-09</v>
      </c>
    </row>
    <row r="63" spans="1:5" x14ac:dyDescent="0.25">
      <c r="A63" s="6">
        <v>42961</v>
      </c>
      <c r="B63" s="2" t="s">
        <v>6</v>
      </c>
      <c r="C63">
        <v>5</v>
      </c>
      <c r="D63" s="8" t="str">
        <f t="shared" si="1"/>
        <v>Wakacje</v>
      </c>
      <c r="E63" s="8" t="str">
        <f t="shared" si="3"/>
        <v>2017-06-25 - 2017-08-24</v>
      </c>
    </row>
    <row r="64" spans="1:5" x14ac:dyDescent="0.25">
      <c r="A64" s="6">
        <v>42943</v>
      </c>
      <c r="B64" s="2" t="s">
        <v>7</v>
      </c>
      <c r="C64">
        <v>7</v>
      </c>
      <c r="D64" s="8" t="str">
        <f t="shared" si="1"/>
        <v>Wakacje</v>
      </c>
      <c r="E64" s="8" t="str">
        <f t="shared" si="3"/>
        <v>2017-06-25 - 2017-08-24</v>
      </c>
    </row>
    <row r="65" spans="1:5" x14ac:dyDescent="0.25">
      <c r="A65" s="6">
        <v>43134</v>
      </c>
      <c r="B65" s="2" t="s">
        <v>8</v>
      </c>
      <c r="C65">
        <v>1</v>
      </c>
      <c r="D65" s="8" t="str">
        <f t="shared" si="1"/>
        <v>Zima</v>
      </c>
      <c r="E65" s="8" t="str">
        <f t="shared" si="3"/>
        <v xml:space="preserve">2018-01-10 - </v>
      </c>
    </row>
    <row r="66" spans="1:5" x14ac:dyDescent="0.25">
      <c r="A66" s="6">
        <v>43079</v>
      </c>
      <c r="B66" s="2" t="s">
        <v>9</v>
      </c>
      <c r="C66">
        <v>6</v>
      </c>
      <c r="D66" s="8" t="str">
        <f t="shared" si="1"/>
        <v>Gwiazdka</v>
      </c>
      <c r="E66" s="8" t="str">
        <f t="shared" si="3"/>
        <v>2017-11-10 - 2018-01-09</v>
      </c>
    </row>
    <row r="67" spans="1:5" x14ac:dyDescent="0.25">
      <c r="A67" s="6">
        <v>43076</v>
      </c>
      <c r="B67" s="2" t="s">
        <v>10</v>
      </c>
      <c r="C67">
        <v>5</v>
      </c>
      <c r="D67" s="8" t="str">
        <f t="shared" si="1"/>
        <v>Jesień</v>
      </c>
      <c r="E67" s="8" t="str">
        <f t="shared" ref="E67:E98" si="4">VLOOKUP(A67,$G$18:$H$24,2,1)</f>
        <v>2017-11-10 - 2018-01-09</v>
      </c>
    </row>
    <row r="68" spans="1:5" x14ac:dyDescent="0.25">
      <c r="A68" s="6">
        <v>43125</v>
      </c>
      <c r="B68" s="2" t="s">
        <v>11</v>
      </c>
      <c r="C68">
        <v>4</v>
      </c>
      <c r="D68" s="8" t="str">
        <f t="shared" ref="D68:D131" si="5">VLOOKUP(A68,$G$7:$H$13,2,1)</f>
        <v>Zima</v>
      </c>
      <c r="E68" s="8" t="str">
        <f t="shared" si="4"/>
        <v xml:space="preserve">2018-01-10 - </v>
      </c>
    </row>
    <row r="69" spans="1:5" x14ac:dyDescent="0.25">
      <c r="A69" s="6">
        <v>42990</v>
      </c>
      <c r="B69" s="2" t="s">
        <v>12</v>
      </c>
      <c r="C69">
        <v>5</v>
      </c>
      <c r="D69" s="8" t="str">
        <f t="shared" si="5"/>
        <v>Rok szkolny</v>
      </c>
      <c r="E69" s="8" t="str">
        <f t="shared" si="4"/>
        <v>2017-08-25 - 2017-09-14</v>
      </c>
    </row>
    <row r="70" spans="1:5" x14ac:dyDescent="0.25">
      <c r="A70" s="6">
        <v>43041</v>
      </c>
      <c r="B70" s="2" t="s">
        <v>13</v>
      </c>
      <c r="C70">
        <v>3</v>
      </c>
      <c r="D70" s="8" t="str">
        <f t="shared" si="5"/>
        <v>Jesień</v>
      </c>
      <c r="E70" s="8" t="str">
        <f t="shared" si="4"/>
        <v>2017-09-15 - 2017-11-09</v>
      </c>
    </row>
    <row r="71" spans="1:5" x14ac:dyDescent="0.25">
      <c r="A71" s="6">
        <v>43123</v>
      </c>
      <c r="B71" s="2" t="s">
        <v>6</v>
      </c>
      <c r="C71">
        <v>2</v>
      </c>
      <c r="D71" s="8" t="str">
        <f t="shared" si="5"/>
        <v>Zima</v>
      </c>
      <c r="E71" s="8" t="str">
        <f t="shared" si="4"/>
        <v xml:space="preserve">2018-01-10 - </v>
      </c>
    </row>
    <row r="72" spans="1:5" x14ac:dyDescent="0.25">
      <c r="A72" s="6">
        <v>42981</v>
      </c>
      <c r="B72" s="2" t="s">
        <v>7</v>
      </c>
      <c r="C72">
        <v>7</v>
      </c>
      <c r="D72" s="8" t="str">
        <f t="shared" si="5"/>
        <v>Rok szkolny</v>
      </c>
      <c r="E72" s="8" t="str">
        <f t="shared" si="4"/>
        <v>2017-08-25 - 2017-09-14</v>
      </c>
    </row>
    <row r="73" spans="1:5" x14ac:dyDescent="0.25">
      <c r="A73" s="6">
        <v>43056</v>
      </c>
      <c r="B73" s="2" t="s">
        <v>2</v>
      </c>
      <c r="C73">
        <v>9</v>
      </c>
      <c r="D73" s="8" t="str">
        <f t="shared" si="5"/>
        <v>Jesień</v>
      </c>
      <c r="E73" s="8" t="str">
        <f t="shared" si="4"/>
        <v>2017-11-10 - 2018-01-09</v>
      </c>
    </row>
    <row r="74" spans="1:5" x14ac:dyDescent="0.25">
      <c r="A74" s="6">
        <v>42952</v>
      </c>
      <c r="B74" s="2" t="s">
        <v>3</v>
      </c>
      <c r="C74">
        <v>4</v>
      </c>
      <c r="D74" s="8" t="str">
        <f t="shared" si="5"/>
        <v>Wakacje</v>
      </c>
      <c r="E74" s="8" t="str">
        <f t="shared" si="4"/>
        <v>2017-06-25 - 2017-08-24</v>
      </c>
    </row>
    <row r="75" spans="1:5" x14ac:dyDescent="0.25">
      <c r="A75" s="6">
        <v>42945</v>
      </c>
      <c r="B75" s="2" t="s">
        <v>4</v>
      </c>
      <c r="C75">
        <v>3</v>
      </c>
      <c r="D75" s="8" t="str">
        <f t="shared" si="5"/>
        <v>Wakacje</v>
      </c>
      <c r="E75" s="8" t="str">
        <f t="shared" si="4"/>
        <v>2017-06-25 - 2017-08-24</v>
      </c>
    </row>
    <row r="76" spans="1:5" x14ac:dyDescent="0.25">
      <c r="A76" s="6">
        <v>43043</v>
      </c>
      <c r="B76" s="2" t="s">
        <v>5</v>
      </c>
      <c r="C76">
        <v>2</v>
      </c>
      <c r="D76" s="8" t="str">
        <f t="shared" si="5"/>
        <v>Jesień</v>
      </c>
      <c r="E76" s="8" t="str">
        <f t="shared" si="4"/>
        <v>2017-09-15 - 2017-11-09</v>
      </c>
    </row>
    <row r="77" spans="1:5" x14ac:dyDescent="0.25">
      <c r="A77" s="6">
        <v>43014</v>
      </c>
      <c r="B77" s="2" t="s">
        <v>6</v>
      </c>
      <c r="C77">
        <v>4</v>
      </c>
      <c r="D77" s="8" t="str">
        <f t="shared" si="5"/>
        <v>Rok szkolny</v>
      </c>
      <c r="E77" s="8" t="str">
        <f t="shared" si="4"/>
        <v>2017-09-15 - 2017-11-09</v>
      </c>
    </row>
    <row r="78" spans="1:5" x14ac:dyDescent="0.25">
      <c r="A78" s="6">
        <v>43021</v>
      </c>
      <c r="B78" s="2" t="s">
        <v>7</v>
      </c>
      <c r="C78">
        <v>7</v>
      </c>
      <c r="D78" s="8" t="str">
        <f t="shared" si="5"/>
        <v>Rok szkolny</v>
      </c>
      <c r="E78" s="8" t="str">
        <f t="shared" si="4"/>
        <v>2017-09-15 - 2017-11-09</v>
      </c>
    </row>
    <row r="79" spans="1:5" x14ac:dyDescent="0.25">
      <c r="A79" s="6">
        <v>43087</v>
      </c>
      <c r="B79" s="2" t="s">
        <v>8</v>
      </c>
      <c r="C79">
        <v>4</v>
      </c>
      <c r="D79" s="8" t="str">
        <f t="shared" si="5"/>
        <v>Gwiazdka</v>
      </c>
      <c r="E79" s="8" t="str">
        <f t="shared" si="4"/>
        <v>2017-11-10 - 2018-01-09</v>
      </c>
    </row>
    <row r="80" spans="1:5" x14ac:dyDescent="0.25">
      <c r="A80" s="6">
        <v>43065</v>
      </c>
      <c r="B80" s="2" t="s">
        <v>9</v>
      </c>
      <c r="C80">
        <v>6</v>
      </c>
      <c r="D80" s="8" t="str">
        <f t="shared" si="5"/>
        <v>Jesień</v>
      </c>
      <c r="E80" s="8" t="str">
        <f t="shared" si="4"/>
        <v>2017-11-10 - 2018-01-09</v>
      </c>
    </row>
    <row r="81" spans="1:5" x14ac:dyDescent="0.25">
      <c r="A81" s="6">
        <v>43067</v>
      </c>
      <c r="B81" s="2" t="s">
        <v>10</v>
      </c>
      <c r="C81">
        <v>3</v>
      </c>
      <c r="D81" s="8" t="str">
        <f t="shared" si="5"/>
        <v>Jesień</v>
      </c>
      <c r="E81" s="8" t="str">
        <f t="shared" si="4"/>
        <v>2017-11-10 - 2018-01-09</v>
      </c>
    </row>
    <row r="82" spans="1:5" x14ac:dyDescent="0.25">
      <c r="A82" s="6">
        <v>42953</v>
      </c>
      <c r="B82" s="2" t="s">
        <v>11</v>
      </c>
      <c r="C82">
        <v>4</v>
      </c>
      <c r="D82" s="8" t="str">
        <f t="shared" si="5"/>
        <v>Wakacje</v>
      </c>
      <c r="E82" s="8" t="str">
        <f t="shared" si="4"/>
        <v>2017-06-25 - 2017-08-24</v>
      </c>
    </row>
    <row r="83" spans="1:5" x14ac:dyDescent="0.25">
      <c r="A83" s="6">
        <v>43031</v>
      </c>
      <c r="B83" s="2" t="s">
        <v>12</v>
      </c>
      <c r="C83">
        <v>7</v>
      </c>
      <c r="D83" s="8" t="str">
        <f t="shared" si="5"/>
        <v>Jesień</v>
      </c>
      <c r="E83" s="8" t="str">
        <f t="shared" si="4"/>
        <v>2017-09-15 - 2017-11-09</v>
      </c>
    </row>
    <row r="84" spans="1:5" x14ac:dyDescent="0.25">
      <c r="A84" s="6">
        <v>43096</v>
      </c>
      <c r="B84" s="2" t="s">
        <v>13</v>
      </c>
      <c r="C84">
        <v>3</v>
      </c>
      <c r="D84" s="8" t="str">
        <f t="shared" si="5"/>
        <v>Gwiazdka</v>
      </c>
      <c r="E84" s="8" t="str">
        <f t="shared" si="4"/>
        <v>2017-11-10 - 2018-01-09</v>
      </c>
    </row>
    <row r="85" spans="1:5" x14ac:dyDescent="0.25">
      <c r="A85" s="6">
        <v>43057</v>
      </c>
      <c r="B85" s="2" t="s">
        <v>6</v>
      </c>
      <c r="C85">
        <v>5</v>
      </c>
      <c r="D85" s="8" t="str">
        <f t="shared" si="5"/>
        <v>Jesień</v>
      </c>
      <c r="E85" s="8" t="str">
        <f t="shared" si="4"/>
        <v>2017-11-10 - 2018-01-09</v>
      </c>
    </row>
    <row r="86" spans="1:5" x14ac:dyDescent="0.25">
      <c r="A86" s="6">
        <v>42979</v>
      </c>
      <c r="B86" s="2" t="s">
        <v>7</v>
      </c>
      <c r="C86">
        <v>5</v>
      </c>
      <c r="D86" s="8" t="str">
        <f t="shared" si="5"/>
        <v>Rok szkolny</v>
      </c>
      <c r="E86" s="8" t="str">
        <f t="shared" si="4"/>
        <v>2017-08-25 - 2017-09-14</v>
      </c>
    </row>
    <row r="87" spans="1:5" x14ac:dyDescent="0.25">
      <c r="A87" s="6">
        <v>43066</v>
      </c>
      <c r="B87" s="2" t="s">
        <v>2</v>
      </c>
      <c r="C87">
        <v>4</v>
      </c>
      <c r="D87" s="8" t="str">
        <f t="shared" si="5"/>
        <v>Jesień</v>
      </c>
      <c r="E87" s="8" t="str">
        <f t="shared" si="4"/>
        <v>2017-11-10 - 2018-01-09</v>
      </c>
    </row>
    <row r="88" spans="1:5" x14ac:dyDescent="0.25">
      <c r="A88" s="6">
        <v>43018</v>
      </c>
      <c r="B88" s="2" t="s">
        <v>3</v>
      </c>
      <c r="C88">
        <v>6</v>
      </c>
      <c r="D88" s="8" t="str">
        <f t="shared" si="5"/>
        <v>Rok szkolny</v>
      </c>
      <c r="E88" s="8" t="str">
        <f t="shared" si="4"/>
        <v>2017-09-15 - 2017-11-09</v>
      </c>
    </row>
    <row r="89" spans="1:5" x14ac:dyDescent="0.25">
      <c r="A89" s="6">
        <v>43089</v>
      </c>
      <c r="B89" s="2" t="s">
        <v>4</v>
      </c>
      <c r="C89">
        <v>1</v>
      </c>
      <c r="D89" s="8" t="str">
        <f t="shared" si="5"/>
        <v>Gwiazdka</v>
      </c>
      <c r="E89" s="8" t="str">
        <f t="shared" si="4"/>
        <v>2017-11-10 - 2018-01-09</v>
      </c>
    </row>
    <row r="90" spans="1:5" x14ac:dyDescent="0.25">
      <c r="A90" s="6">
        <v>42982</v>
      </c>
      <c r="B90" s="2" t="s">
        <v>5</v>
      </c>
      <c r="C90">
        <v>6</v>
      </c>
      <c r="D90" s="8" t="str">
        <f t="shared" si="5"/>
        <v>Rok szkolny</v>
      </c>
      <c r="E90" s="8" t="str">
        <f t="shared" si="4"/>
        <v>2017-08-25 - 2017-09-14</v>
      </c>
    </row>
    <row r="91" spans="1:5" x14ac:dyDescent="0.25">
      <c r="A91" s="6">
        <v>43122</v>
      </c>
      <c r="B91" s="2" t="s">
        <v>6</v>
      </c>
      <c r="C91">
        <v>8</v>
      </c>
      <c r="D91" s="8" t="str">
        <f t="shared" si="5"/>
        <v>Zima</v>
      </c>
      <c r="E91" s="8" t="str">
        <f t="shared" si="4"/>
        <v xml:space="preserve">2018-01-10 - </v>
      </c>
    </row>
    <row r="92" spans="1:5" x14ac:dyDescent="0.25">
      <c r="A92" s="6">
        <v>43060</v>
      </c>
      <c r="B92" s="2" t="s">
        <v>7</v>
      </c>
      <c r="C92">
        <v>6</v>
      </c>
      <c r="D92" s="8" t="str">
        <f t="shared" si="5"/>
        <v>Jesień</v>
      </c>
      <c r="E92" s="8" t="str">
        <f t="shared" si="4"/>
        <v>2017-11-10 - 2018-01-09</v>
      </c>
    </row>
    <row r="93" spans="1:5" x14ac:dyDescent="0.25">
      <c r="A93" s="6">
        <v>42981</v>
      </c>
      <c r="B93" s="2" t="s">
        <v>8</v>
      </c>
      <c r="C93">
        <v>4</v>
      </c>
      <c r="D93" s="8" t="str">
        <f t="shared" si="5"/>
        <v>Rok szkolny</v>
      </c>
      <c r="E93" s="8" t="str">
        <f t="shared" si="4"/>
        <v>2017-08-25 - 2017-09-14</v>
      </c>
    </row>
    <row r="94" spans="1:5" x14ac:dyDescent="0.25">
      <c r="A94" s="6">
        <v>43140</v>
      </c>
      <c r="B94" s="2" t="s">
        <v>9</v>
      </c>
      <c r="C94">
        <v>7</v>
      </c>
      <c r="D94" s="8" t="str">
        <f t="shared" si="5"/>
        <v>Zima</v>
      </c>
      <c r="E94" s="8" t="str">
        <f t="shared" si="4"/>
        <v xml:space="preserve">2018-01-10 - </v>
      </c>
    </row>
    <row r="95" spans="1:5" x14ac:dyDescent="0.25">
      <c r="A95" s="6">
        <v>43068</v>
      </c>
      <c r="B95" s="2" t="s">
        <v>10</v>
      </c>
      <c r="C95">
        <v>5</v>
      </c>
      <c r="D95" s="8" t="str">
        <f t="shared" si="5"/>
        <v>Jesień</v>
      </c>
      <c r="E95" s="8" t="str">
        <f t="shared" si="4"/>
        <v>2017-11-10 - 2018-01-09</v>
      </c>
    </row>
    <row r="96" spans="1:5" x14ac:dyDescent="0.25">
      <c r="A96" s="6">
        <v>42995</v>
      </c>
      <c r="B96" s="2" t="s">
        <v>11</v>
      </c>
      <c r="C96">
        <v>6</v>
      </c>
      <c r="D96" s="8" t="str">
        <f t="shared" si="5"/>
        <v>Rok szkolny</v>
      </c>
      <c r="E96" s="8" t="str">
        <f t="shared" si="4"/>
        <v>2017-09-15 - 2017-11-09</v>
      </c>
    </row>
    <row r="97" spans="1:5" x14ac:dyDescent="0.25">
      <c r="A97" s="6">
        <v>43058</v>
      </c>
      <c r="B97" s="2" t="s">
        <v>12</v>
      </c>
      <c r="C97">
        <v>5</v>
      </c>
      <c r="D97" s="8" t="str">
        <f t="shared" si="5"/>
        <v>Jesień</v>
      </c>
      <c r="E97" s="8" t="str">
        <f t="shared" si="4"/>
        <v>2017-11-10 - 2018-01-09</v>
      </c>
    </row>
    <row r="98" spans="1:5" x14ac:dyDescent="0.25">
      <c r="A98" s="6">
        <v>43111</v>
      </c>
      <c r="B98" s="2" t="s">
        <v>13</v>
      </c>
      <c r="C98">
        <v>3</v>
      </c>
      <c r="D98" s="8" t="str">
        <f t="shared" si="5"/>
        <v>Zima</v>
      </c>
      <c r="E98" s="8" t="str">
        <f t="shared" si="4"/>
        <v xml:space="preserve">2018-01-10 - </v>
      </c>
    </row>
    <row r="99" spans="1:5" x14ac:dyDescent="0.25">
      <c r="A99" s="6">
        <v>43026</v>
      </c>
      <c r="B99" s="2" t="s">
        <v>6</v>
      </c>
      <c r="C99">
        <v>4</v>
      </c>
      <c r="D99" s="8" t="str">
        <f t="shared" si="5"/>
        <v>Jesień</v>
      </c>
      <c r="E99" s="8" t="str">
        <f t="shared" ref="E99:E130" si="6">VLOOKUP(A99,$G$18:$H$24,2,1)</f>
        <v>2017-09-15 - 2017-11-09</v>
      </c>
    </row>
    <row r="100" spans="1:5" x14ac:dyDescent="0.25">
      <c r="A100" s="6">
        <v>43034</v>
      </c>
      <c r="B100" s="2" t="s">
        <v>7</v>
      </c>
      <c r="C100">
        <v>7</v>
      </c>
      <c r="D100" s="8" t="str">
        <f t="shared" si="5"/>
        <v>Jesień</v>
      </c>
      <c r="E100" s="8" t="str">
        <f t="shared" si="6"/>
        <v>2017-09-15 - 2017-11-09</v>
      </c>
    </row>
    <row r="101" spans="1:5" x14ac:dyDescent="0.25">
      <c r="A101" s="6">
        <v>43006</v>
      </c>
      <c r="B101" s="2" t="s">
        <v>2</v>
      </c>
      <c r="C101">
        <v>1</v>
      </c>
      <c r="D101" s="8" t="str">
        <f t="shared" si="5"/>
        <v>Rok szkolny</v>
      </c>
      <c r="E101" s="8" t="str">
        <f t="shared" si="6"/>
        <v>2017-09-15 - 2017-11-09</v>
      </c>
    </row>
    <row r="102" spans="1:5" x14ac:dyDescent="0.25">
      <c r="A102" s="6">
        <v>42983</v>
      </c>
      <c r="B102" s="2" t="s">
        <v>3</v>
      </c>
      <c r="C102">
        <v>4</v>
      </c>
      <c r="D102" s="8" t="str">
        <f t="shared" si="5"/>
        <v>Rok szkolny</v>
      </c>
      <c r="E102" s="8" t="str">
        <f t="shared" si="6"/>
        <v>2017-08-25 - 2017-09-14</v>
      </c>
    </row>
    <row r="103" spans="1:5" x14ac:dyDescent="0.25">
      <c r="A103" s="6">
        <v>43142</v>
      </c>
      <c r="B103" s="2" t="s">
        <v>4</v>
      </c>
      <c r="C103">
        <v>6</v>
      </c>
      <c r="D103" s="8" t="str">
        <f t="shared" si="5"/>
        <v>Zima</v>
      </c>
      <c r="E103" s="8" t="str">
        <f t="shared" si="6"/>
        <v xml:space="preserve">2018-01-10 - </v>
      </c>
    </row>
    <row r="104" spans="1:5" x14ac:dyDescent="0.25">
      <c r="A104" s="6">
        <v>43068</v>
      </c>
      <c r="B104" s="2" t="s">
        <v>5</v>
      </c>
      <c r="C104">
        <v>1</v>
      </c>
      <c r="D104" s="8" t="str">
        <f t="shared" si="5"/>
        <v>Jesień</v>
      </c>
      <c r="E104" s="8" t="str">
        <f t="shared" si="6"/>
        <v>2017-11-10 - 2018-01-09</v>
      </c>
    </row>
    <row r="105" spans="1:5" x14ac:dyDescent="0.25">
      <c r="A105" s="6">
        <v>43121</v>
      </c>
      <c r="B105" s="2" t="s">
        <v>6</v>
      </c>
      <c r="C105">
        <v>7</v>
      </c>
      <c r="D105" s="8" t="str">
        <f t="shared" si="5"/>
        <v>Zima</v>
      </c>
      <c r="E105" s="8" t="str">
        <f t="shared" si="6"/>
        <v xml:space="preserve">2018-01-10 - </v>
      </c>
    </row>
    <row r="106" spans="1:5" x14ac:dyDescent="0.25">
      <c r="A106" s="6">
        <v>42948</v>
      </c>
      <c r="B106" s="2" t="s">
        <v>7</v>
      </c>
      <c r="C106">
        <v>2</v>
      </c>
      <c r="D106" s="8" t="str">
        <f t="shared" si="5"/>
        <v>Wakacje</v>
      </c>
      <c r="E106" s="8" t="str">
        <f t="shared" si="6"/>
        <v>2017-06-25 - 2017-08-24</v>
      </c>
    </row>
    <row r="107" spans="1:5" x14ac:dyDescent="0.25">
      <c r="A107" s="6">
        <v>43046</v>
      </c>
      <c r="B107" s="2" t="s">
        <v>8</v>
      </c>
      <c r="C107">
        <v>6</v>
      </c>
      <c r="D107" s="8" t="str">
        <f t="shared" si="5"/>
        <v>Jesień</v>
      </c>
      <c r="E107" s="8" t="str">
        <f t="shared" si="6"/>
        <v>2017-09-15 - 2017-11-09</v>
      </c>
    </row>
    <row r="108" spans="1:5" x14ac:dyDescent="0.25">
      <c r="A108" s="6">
        <v>43005</v>
      </c>
      <c r="B108" s="2" t="s">
        <v>9</v>
      </c>
      <c r="C108">
        <v>7</v>
      </c>
      <c r="D108" s="8" t="str">
        <f t="shared" si="5"/>
        <v>Rok szkolny</v>
      </c>
      <c r="E108" s="8" t="str">
        <f t="shared" si="6"/>
        <v>2017-09-15 - 2017-11-09</v>
      </c>
    </row>
    <row r="109" spans="1:5" x14ac:dyDescent="0.25">
      <c r="A109" s="6">
        <v>43007</v>
      </c>
      <c r="B109" s="2" t="s">
        <v>10</v>
      </c>
      <c r="C109">
        <v>5</v>
      </c>
      <c r="D109" s="8" t="str">
        <f t="shared" si="5"/>
        <v>Rok szkolny</v>
      </c>
      <c r="E109" s="8" t="str">
        <f t="shared" si="6"/>
        <v>2017-09-15 - 2017-11-09</v>
      </c>
    </row>
    <row r="110" spans="1:5" x14ac:dyDescent="0.25">
      <c r="A110" s="6">
        <v>43001</v>
      </c>
      <c r="B110" s="2" t="s">
        <v>11</v>
      </c>
      <c r="C110">
        <v>5</v>
      </c>
      <c r="D110" s="8" t="str">
        <f t="shared" si="5"/>
        <v>Rok szkolny</v>
      </c>
      <c r="E110" s="8" t="str">
        <f t="shared" si="6"/>
        <v>2017-09-15 - 2017-11-09</v>
      </c>
    </row>
    <row r="111" spans="1:5" x14ac:dyDescent="0.25">
      <c r="A111" s="6">
        <v>42947</v>
      </c>
      <c r="B111" s="2" t="s">
        <v>12</v>
      </c>
      <c r="C111">
        <v>4</v>
      </c>
      <c r="D111" s="8" t="str">
        <f t="shared" si="5"/>
        <v>Wakacje</v>
      </c>
      <c r="E111" s="8" t="str">
        <f t="shared" si="6"/>
        <v>2017-06-25 - 2017-08-24</v>
      </c>
    </row>
    <row r="112" spans="1:5" x14ac:dyDescent="0.25">
      <c r="A112" s="6">
        <v>43139</v>
      </c>
      <c r="B112" s="2" t="s">
        <v>13</v>
      </c>
      <c r="C112">
        <v>10</v>
      </c>
      <c r="D112" s="8" t="str">
        <f t="shared" si="5"/>
        <v>Zima</v>
      </c>
      <c r="E112" s="8" t="str">
        <f t="shared" si="6"/>
        <v xml:space="preserve">2018-01-10 - </v>
      </c>
    </row>
    <row r="113" spans="1:5" x14ac:dyDescent="0.25">
      <c r="A113" s="6">
        <v>43112</v>
      </c>
      <c r="B113" s="2" t="s">
        <v>6</v>
      </c>
      <c r="C113">
        <v>4</v>
      </c>
      <c r="D113" s="8" t="str">
        <f t="shared" si="5"/>
        <v>Zima</v>
      </c>
      <c r="E113" s="8" t="str">
        <f t="shared" si="6"/>
        <v xml:space="preserve">2018-01-10 - </v>
      </c>
    </row>
    <row r="114" spans="1:5" x14ac:dyDescent="0.25">
      <c r="A114" s="6">
        <v>43104</v>
      </c>
      <c r="B114" s="2" t="s">
        <v>7</v>
      </c>
      <c r="C114">
        <v>4</v>
      </c>
      <c r="D114" s="8" t="str">
        <f t="shared" si="5"/>
        <v>Gwiazdka</v>
      </c>
      <c r="E114" s="8" t="str">
        <f t="shared" si="6"/>
        <v>2017-11-10 - 2018-01-09</v>
      </c>
    </row>
    <row r="115" spans="1:5" x14ac:dyDescent="0.25">
      <c r="A115" s="6">
        <v>43046</v>
      </c>
      <c r="B115" s="2" t="s">
        <v>2</v>
      </c>
      <c r="C115">
        <v>3</v>
      </c>
      <c r="D115" s="8" t="str">
        <f t="shared" si="5"/>
        <v>Jesień</v>
      </c>
      <c r="E115" s="8" t="str">
        <f t="shared" si="6"/>
        <v>2017-09-15 - 2017-11-09</v>
      </c>
    </row>
    <row r="116" spans="1:5" x14ac:dyDescent="0.25">
      <c r="A116" s="6">
        <v>43112</v>
      </c>
      <c r="B116" s="2" t="s">
        <v>3</v>
      </c>
      <c r="C116">
        <v>4</v>
      </c>
      <c r="D116" s="8" t="str">
        <f t="shared" si="5"/>
        <v>Zima</v>
      </c>
      <c r="E116" s="8" t="str">
        <f t="shared" si="6"/>
        <v xml:space="preserve">2018-01-10 - </v>
      </c>
    </row>
    <row r="117" spans="1:5" x14ac:dyDescent="0.25">
      <c r="A117" s="6">
        <v>42989</v>
      </c>
      <c r="B117" s="2" t="s">
        <v>4</v>
      </c>
      <c r="C117">
        <v>2</v>
      </c>
      <c r="D117" s="8" t="str">
        <f t="shared" si="5"/>
        <v>Rok szkolny</v>
      </c>
      <c r="E117" s="8" t="str">
        <f t="shared" si="6"/>
        <v>2017-08-25 - 2017-09-14</v>
      </c>
    </row>
    <row r="118" spans="1:5" x14ac:dyDescent="0.25">
      <c r="A118" s="6">
        <v>43096</v>
      </c>
      <c r="B118" s="2" t="s">
        <v>5</v>
      </c>
      <c r="C118">
        <v>5</v>
      </c>
      <c r="D118" s="8" t="str">
        <f t="shared" si="5"/>
        <v>Gwiazdka</v>
      </c>
      <c r="E118" s="8" t="str">
        <f t="shared" si="6"/>
        <v>2017-11-10 - 2018-01-09</v>
      </c>
    </row>
    <row r="119" spans="1:5" x14ac:dyDescent="0.25">
      <c r="A119" s="6">
        <v>43091</v>
      </c>
      <c r="B119" s="2" t="s">
        <v>6</v>
      </c>
      <c r="C119">
        <v>6</v>
      </c>
      <c r="D119" s="8" t="str">
        <f t="shared" si="5"/>
        <v>Gwiazdka</v>
      </c>
      <c r="E119" s="8" t="str">
        <f t="shared" si="6"/>
        <v>2017-11-10 - 2018-01-09</v>
      </c>
    </row>
    <row r="120" spans="1:5" x14ac:dyDescent="0.25">
      <c r="A120" s="6">
        <v>43049</v>
      </c>
      <c r="B120" s="2" t="s">
        <v>7</v>
      </c>
      <c r="C120">
        <v>6</v>
      </c>
      <c r="D120" s="8" t="str">
        <f t="shared" si="5"/>
        <v>Jesień</v>
      </c>
      <c r="E120" s="8" t="str">
        <f t="shared" si="6"/>
        <v>2017-11-10 - 2018-01-09</v>
      </c>
    </row>
    <row r="121" spans="1:5" x14ac:dyDescent="0.25">
      <c r="A121" s="6">
        <v>43071</v>
      </c>
      <c r="B121" s="2" t="s">
        <v>8</v>
      </c>
      <c r="C121">
        <v>5</v>
      </c>
      <c r="D121" s="8" t="str">
        <f t="shared" si="5"/>
        <v>Jesień</v>
      </c>
      <c r="E121" s="8" t="str">
        <f t="shared" si="6"/>
        <v>2017-11-10 - 2018-01-09</v>
      </c>
    </row>
    <row r="122" spans="1:5" x14ac:dyDescent="0.25">
      <c r="A122" s="6">
        <v>43055</v>
      </c>
      <c r="B122" s="2" t="s">
        <v>9</v>
      </c>
      <c r="C122">
        <v>4</v>
      </c>
      <c r="D122" s="8" t="str">
        <f t="shared" si="5"/>
        <v>Jesień</v>
      </c>
      <c r="E122" s="8" t="str">
        <f t="shared" si="6"/>
        <v>2017-11-10 - 2018-01-09</v>
      </c>
    </row>
    <row r="123" spans="1:5" x14ac:dyDescent="0.25">
      <c r="A123" s="6">
        <v>43023</v>
      </c>
      <c r="B123" s="2" t="s">
        <v>10</v>
      </c>
      <c r="C123">
        <v>2</v>
      </c>
      <c r="D123" s="8" t="str">
        <f t="shared" si="5"/>
        <v>Jesień</v>
      </c>
      <c r="E123" s="8" t="str">
        <f t="shared" si="6"/>
        <v>2017-09-15 - 2017-11-09</v>
      </c>
    </row>
    <row r="124" spans="1:5" x14ac:dyDescent="0.25">
      <c r="A124" s="6">
        <v>43089</v>
      </c>
      <c r="B124" s="2" t="s">
        <v>11</v>
      </c>
      <c r="C124">
        <v>4</v>
      </c>
      <c r="D124" s="8" t="str">
        <f t="shared" si="5"/>
        <v>Gwiazdka</v>
      </c>
      <c r="E124" s="8" t="str">
        <f t="shared" si="6"/>
        <v>2017-11-10 - 2018-01-09</v>
      </c>
    </row>
    <row r="125" spans="1:5" x14ac:dyDescent="0.25">
      <c r="A125" s="6">
        <v>42997</v>
      </c>
      <c r="B125" s="2" t="s">
        <v>12</v>
      </c>
      <c r="C125">
        <v>6</v>
      </c>
      <c r="D125" s="8" t="str">
        <f t="shared" si="5"/>
        <v>Rok szkolny</v>
      </c>
      <c r="E125" s="8" t="str">
        <f t="shared" si="6"/>
        <v>2017-09-15 - 2017-11-09</v>
      </c>
    </row>
    <row r="126" spans="1:5" x14ac:dyDescent="0.25">
      <c r="A126" s="6">
        <v>43127</v>
      </c>
      <c r="B126" s="2" t="s">
        <v>13</v>
      </c>
      <c r="C126">
        <v>8</v>
      </c>
      <c r="D126" s="8" t="str">
        <f t="shared" si="5"/>
        <v>Zima</v>
      </c>
      <c r="E126" s="8" t="str">
        <f t="shared" si="6"/>
        <v xml:space="preserve">2018-01-10 - </v>
      </c>
    </row>
    <row r="127" spans="1:5" x14ac:dyDescent="0.25">
      <c r="A127" s="6">
        <v>43139</v>
      </c>
      <c r="B127" s="2" t="s">
        <v>6</v>
      </c>
      <c r="C127">
        <v>3</v>
      </c>
      <c r="D127" s="8" t="str">
        <f t="shared" si="5"/>
        <v>Zima</v>
      </c>
      <c r="E127" s="8" t="str">
        <f t="shared" si="6"/>
        <v xml:space="preserve">2018-01-10 - </v>
      </c>
    </row>
    <row r="128" spans="1:5" x14ac:dyDescent="0.25">
      <c r="A128" s="6">
        <v>43019</v>
      </c>
      <c r="B128" s="2" t="s">
        <v>7</v>
      </c>
      <c r="C128">
        <v>3</v>
      </c>
      <c r="D128" s="8" t="str">
        <f t="shared" si="5"/>
        <v>Rok szkolny</v>
      </c>
      <c r="E128" s="8" t="str">
        <f t="shared" si="6"/>
        <v>2017-09-15 - 2017-11-09</v>
      </c>
    </row>
    <row r="129" spans="1:5" x14ac:dyDescent="0.25">
      <c r="A129" s="6">
        <v>43016</v>
      </c>
      <c r="B129" s="2" t="s">
        <v>2</v>
      </c>
      <c r="C129">
        <v>3</v>
      </c>
      <c r="D129" s="8" t="str">
        <f t="shared" si="5"/>
        <v>Rok szkolny</v>
      </c>
      <c r="E129" s="8" t="str">
        <f t="shared" si="6"/>
        <v>2017-09-15 - 2017-11-09</v>
      </c>
    </row>
    <row r="130" spans="1:5" x14ac:dyDescent="0.25">
      <c r="A130" s="6">
        <v>42953</v>
      </c>
      <c r="B130" s="2" t="s">
        <v>3</v>
      </c>
      <c r="C130">
        <v>5</v>
      </c>
      <c r="D130" s="8" t="str">
        <f t="shared" si="5"/>
        <v>Wakacje</v>
      </c>
      <c r="E130" s="8" t="str">
        <f t="shared" si="6"/>
        <v>2017-06-25 - 2017-08-24</v>
      </c>
    </row>
    <row r="131" spans="1:5" x14ac:dyDescent="0.25">
      <c r="A131" s="6">
        <v>43085</v>
      </c>
      <c r="B131" s="2" t="s">
        <v>4</v>
      </c>
      <c r="C131">
        <v>2</v>
      </c>
      <c r="D131" s="8" t="str">
        <f t="shared" si="5"/>
        <v>Gwiazdka</v>
      </c>
      <c r="E131" s="8" t="str">
        <f t="shared" ref="E131:E162" si="7">VLOOKUP(A131,$G$18:$H$24,2,1)</f>
        <v>2017-11-10 - 2018-01-09</v>
      </c>
    </row>
    <row r="132" spans="1:5" x14ac:dyDescent="0.25">
      <c r="A132" s="6">
        <v>43011</v>
      </c>
      <c r="B132" s="2" t="s">
        <v>5</v>
      </c>
      <c r="C132">
        <v>7</v>
      </c>
      <c r="D132" s="8" t="str">
        <f t="shared" ref="D132:D195" si="8">VLOOKUP(A132,$G$7:$H$13,2,1)</f>
        <v>Rok szkolny</v>
      </c>
      <c r="E132" s="8" t="str">
        <f t="shared" si="7"/>
        <v>2017-09-15 - 2017-11-09</v>
      </c>
    </row>
    <row r="133" spans="1:5" x14ac:dyDescent="0.25">
      <c r="A133" s="6">
        <v>43076</v>
      </c>
      <c r="B133" s="2" t="s">
        <v>6</v>
      </c>
      <c r="C133">
        <v>3</v>
      </c>
      <c r="D133" s="8" t="str">
        <f t="shared" si="8"/>
        <v>Jesień</v>
      </c>
      <c r="E133" s="8" t="str">
        <f t="shared" si="7"/>
        <v>2017-11-10 - 2018-01-09</v>
      </c>
    </row>
    <row r="134" spans="1:5" x14ac:dyDescent="0.25">
      <c r="A134" s="6">
        <v>43049</v>
      </c>
      <c r="B134" s="2" t="s">
        <v>7</v>
      </c>
      <c r="C134">
        <v>5</v>
      </c>
      <c r="D134" s="8" t="str">
        <f t="shared" si="8"/>
        <v>Jesień</v>
      </c>
      <c r="E134" s="8" t="str">
        <f t="shared" si="7"/>
        <v>2017-11-10 - 2018-01-09</v>
      </c>
    </row>
    <row r="135" spans="1:5" x14ac:dyDescent="0.25">
      <c r="A135" s="6">
        <v>43020</v>
      </c>
      <c r="B135" s="2" t="s">
        <v>8</v>
      </c>
      <c r="C135">
        <v>5</v>
      </c>
      <c r="D135" s="8" t="str">
        <f t="shared" si="8"/>
        <v>Rok szkolny</v>
      </c>
      <c r="E135" s="8" t="str">
        <f t="shared" si="7"/>
        <v>2017-09-15 - 2017-11-09</v>
      </c>
    </row>
    <row r="136" spans="1:5" x14ac:dyDescent="0.25">
      <c r="A136" s="6">
        <v>43082</v>
      </c>
      <c r="B136" s="2" t="s">
        <v>9</v>
      </c>
      <c r="C136">
        <v>7</v>
      </c>
      <c r="D136" s="8" t="str">
        <f t="shared" si="8"/>
        <v>Gwiazdka</v>
      </c>
      <c r="E136" s="8" t="str">
        <f t="shared" si="7"/>
        <v>2017-11-10 - 2018-01-09</v>
      </c>
    </row>
    <row r="137" spans="1:5" x14ac:dyDescent="0.25">
      <c r="A137" s="6">
        <v>43096</v>
      </c>
      <c r="B137" s="2" t="s">
        <v>10</v>
      </c>
      <c r="C137">
        <v>5</v>
      </c>
      <c r="D137" s="8" t="str">
        <f t="shared" si="8"/>
        <v>Gwiazdka</v>
      </c>
      <c r="E137" s="8" t="str">
        <f t="shared" si="7"/>
        <v>2017-11-10 - 2018-01-09</v>
      </c>
    </row>
    <row r="138" spans="1:5" x14ac:dyDescent="0.25">
      <c r="A138" s="6">
        <v>42976</v>
      </c>
      <c r="B138" s="2" t="s">
        <v>11</v>
      </c>
      <c r="C138">
        <v>9</v>
      </c>
      <c r="D138" s="8" t="str">
        <f t="shared" si="8"/>
        <v>Wakacje</v>
      </c>
      <c r="E138" s="8" t="str">
        <f t="shared" si="7"/>
        <v>2017-08-25 - 2017-09-14</v>
      </c>
    </row>
    <row r="139" spans="1:5" x14ac:dyDescent="0.25">
      <c r="A139" s="6">
        <v>43125</v>
      </c>
      <c r="B139" s="2" t="s">
        <v>12</v>
      </c>
      <c r="C139">
        <v>6</v>
      </c>
      <c r="D139" s="8" t="str">
        <f t="shared" si="8"/>
        <v>Zima</v>
      </c>
      <c r="E139" s="8" t="str">
        <f t="shared" si="7"/>
        <v xml:space="preserve">2018-01-10 - </v>
      </c>
    </row>
    <row r="140" spans="1:5" x14ac:dyDescent="0.25">
      <c r="A140" s="6">
        <v>43099</v>
      </c>
      <c r="B140" s="2" t="s">
        <v>13</v>
      </c>
      <c r="C140">
        <v>6</v>
      </c>
      <c r="D140" s="8" t="str">
        <f t="shared" si="8"/>
        <v>Gwiazdka</v>
      </c>
      <c r="E140" s="8" t="str">
        <f t="shared" si="7"/>
        <v>2017-11-10 - 2018-01-09</v>
      </c>
    </row>
    <row r="141" spans="1:5" x14ac:dyDescent="0.25">
      <c r="A141" s="6">
        <v>43043</v>
      </c>
      <c r="B141" s="2" t="s">
        <v>6</v>
      </c>
      <c r="C141">
        <v>8</v>
      </c>
      <c r="D141" s="8" t="str">
        <f t="shared" si="8"/>
        <v>Jesień</v>
      </c>
      <c r="E141" s="8" t="str">
        <f t="shared" si="7"/>
        <v>2017-09-15 - 2017-11-09</v>
      </c>
    </row>
    <row r="142" spans="1:5" x14ac:dyDescent="0.25">
      <c r="A142" s="6">
        <v>43040</v>
      </c>
      <c r="B142" s="2" t="s">
        <v>7</v>
      </c>
      <c r="C142">
        <v>5</v>
      </c>
      <c r="D142" s="8" t="str">
        <f t="shared" si="8"/>
        <v>Jesień</v>
      </c>
      <c r="E142" s="8" t="str">
        <f t="shared" si="7"/>
        <v>2017-09-15 - 2017-11-09</v>
      </c>
    </row>
    <row r="143" spans="1:5" x14ac:dyDescent="0.25">
      <c r="A143" s="6">
        <v>43011</v>
      </c>
      <c r="B143" s="2" t="s">
        <v>2</v>
      </c>
      <c r="C143">
        <v>5</v>
      </c>
      <c r="D143" s="8" t="str">
        <f t="shared" si="8"/>
        <v>Rok szkolny</v>
      </c>
      <c r="E143" s="8" t="str">
        <f t="shared" si="7"/>
        <v>2017-09-15 - 2017-11-09</v>
      </c>
    </row>
    <row r="144" spans="1:5" x14ac:dyDescent="0.25">
      <c r="A144" s="6">
        <v>43053</v>
      </c>
      <c r="B144" s="2" t="s">
        <v>3</v>
      </c>
      <c r="C144">
        <v>6</v>
      </c>
      <c r="D144" s="8" t="str">
        <f t="shared" si="8"/>
        <v>Jesień</v>
      </c>
      <c r="E144" s="8" t="str">
        <f t="shared" si="7"/>
        <v>2017-11-10 - 2018-01-09</v>
      </c>
    </row>
    <row r="145" spans="1:5" x14ac:dyDescent="0.25">
      <c r="A145" s="6">
        <v>43109</v>
      </c>
      <c r="B145" s="2" t="s">
        <v>4</v>
      </c>
      <c r="C145">
        <v>5</v>
      </c>
      <c r="D145" s="8" t="str">
        <f t="shared" si="8"/>
        <v>Gwiazdka</v>
      </c>
      <c r="E145" s="8" t="str">
        <f t="shared" si="7"/>
        <v>2017-11-10 - 2018-01-09</v>
      </c>
    </row>
    <row r="146" spans="1:5" x14ac:dyDescent="0.25">
      <c r="A146" s="6">
        <v>42998</v>
      </c>
      <c r="B146" s="2" t="s">
        <v>5</v>
      </c>
      <c r="C146">
        <v>5</v>
      </c>
      <c r="D146" s="8" t="str">
        <f t="shared" si="8"/>
        <v>Rok szkolny</v>
      </c>
      <c r="E146" s="8" t="str">
        <f t="shared" si="7"/>
        <v>2017-09-15 - 2017-11-09</v>
      </c>
    </row>
    <row r="147" spans="1:5" x14ac:dyDescent="0.25">
      <c r="A147" s="6">
        <v>42972</v>
      </c>
      <c r="B147" s="2" t="s">
        <v>6</v>
      </c>
      <c r="C147">
        <v>6</v>
      </c>
      <c r="D147" s="8" t="str">
        <f t="shared" si="8"/>
        <v>Wakacje</v>
      </c>
      <c r="E147" s="8" t="str">
        <f t="shared" si="7"/>
        <v>2017-08-25 - 2017-09-14</v>
      </c>
    </row>
    <row r="148" spans="1:5" x14ac:dyDescent="0.25">
      <c r="A148" s="6">
        <v>43090</v>
      </c>
      <c r="B148" s="2" t="s">
        <v>7</v>
      </c>
      <c r="C148">
        <v>6</v>
      </c>
      <c r="D148" s="8" t="str">
        <f t="shared" si="8"/>
        <v>Gwiazdka</v>
      </c>
      <c r="E148" s="8" t="str">
        <f t="shared" si="7"/>
        <v>2017-11-10 - 2018-01-09</v>
      </c>
    </row>
    <row r="149" spans="1:5" x14ac:dyDescent="0.25">
      <c r="A149" s="6">
        <v>43126</v>
      </c>
      <c r="B149" s="2" t="s">
        <v>8</v>
      </c>
      <c r="C149">
        <v>7</v>
      </c>
      <c r="D149" s="8" t="str">
        <f t="shared" si="8"/>
        <v>Zima</v>
      </c>
      <c r="E149" s="8" t="str">
        <f t="shared" si="7"/>
        <v xml:space="preserve">2018-01-10 - </v>
      </c>
    </row>
    <row r="150" spans="1:5" x14ac:dyDescent="0.25">
      <c r="A150" s="6">
        <v>43074</v>
      </c>
      <c r="B150" s="2" t="s">
        <v>9</v>
      </c>
      <c r="C150">
        <v>6</v>
      </c>
      <c r="D150" s="8" t="str">
        <f t="shared" si="8"/>
        <v>Jesień</v>
      </c>
      <c r="E150" s="8" t="str">
        <f t="shared" si="7"/>
        <v>2017-11-10 - 2018-01-09</v>
      </c>
    </row>
    <row r="151" spans="1:5" x14ac:dyDescent="0.25">
      <c r="A151" s="6">
        <v>42985</v>
      </c>
      <c r="B151" s="2" t="s">
        <v>10</v>
      </c>
      <c r="C151">
        <v>5</v>
      </c>
      <c r="D151" s="8" t="str">
        <f t="shared" si="8"/>
        <v>Rok szkolny</v>
      </c>
      <c r="E151" s="8" t="str">
        <f t="shared" si="7"/>
        <v>2017-08-25 - 2017-09-14</v>
      </c>
    </row>
    <row r="152" spans="1:5" x14ac:dyDescent="0.25">
      <c r="A152" s="6">
        <v>42960</v>
      </c>
      <c r="B152" s="2" t="s">
        <v>11</v>
      </c>
      <c r="C152">
        <v>7</v>
      </c>
      <c r="D152" s="8" t="str">
        <f t="shared" si="8"/>
        <v>Wakacje</v>
      </c>
      <c r="E152" s="8" t="str">
        <f t="shared" si="7"/>
        <v>2017-06-25 - 2017-08-24</v>
      </c>
    </row>
    <row r="153" spans="1:5" x14ac:dyDescent="0.25">
      <c r="A153" s="6">
        <v>42987</v>
      </c>
      <c r="B153" s="2" t="s">
        <v>12</v>
      </c>
      <c r="C153">
        <v>4</v>
      </c>
      <c r="D153" s="8" t="str">
        <f t="shared" si="8"/>
        <v>Rok szkolny</v>
      </c>
      <c r="E153" s="8" t="str">
        <f t="shared" si="7"/>
        <v>2017-08-25 - 2017-09-14</v>
      </c>
    </row>
    <row r="154" spans="1:5" x14ac:dyDescent="0.25">
      <c r="A154" s="6">
        <v>43041</v>
      </c>
      <c r="B154" s="2" t="s">
        <v>13</v>
      </c>
      <c r="C154">
        <v>6</v>
      </c>
      <c r="D154" s="8" t="str">
        <f t="shared" si="8"/>
        <v>Jesień</v>
      </c>
      <c r="E154" s="8" t="str">
        <f t="shared" si="7"/>
        <v>2017-09-15 - 2017-11-09</v>
      </c>
    </row>
    <row r="155" spans="1:5" x14ac:dyDescent="0.25">
      <c r="A155" s="6">
        <v>43116</v>
      </c>
      <c r="B155" s="2" t="s">
        <v>6</v>
      </c>
      <c r="C155">
        <v>4</v>
      </c>
      <c r="D155" s="8" t="str">
        <f t="shared" si="8"/>
        <v>Zima</v>
      </c>
      <c r="E155" s="8" t="str">
        <f t="shared" si="7"/>
        <v xml:space="preserve">2018-01-10 - </v>
      </c>
    </row>
    <row r="156" spans="1:5" x14ac:dyDescent="0.25">
      <c r="A156" s="6">
        <v>43049</v>
      </c>
      <c r="B156" s="2" t="s">
        <v>7</v>
      </c>
      <c r="C156">
        <v>8</v>
      </c>
      <c r="D156" s="8" t="str">
        <f t="shared" si="8"/>
        <v>Jesień</v>
      </c>
      <c r="E156" s="8" t="str">
        <f t="shared" si="7"/>
        <v>2017-11-10 - 2018-01-09</v>
      </c>
    </row>
    <row r="157" spans="1:5" x14ac:dyDescent="0.25">
      <c r="A157" s="6">
        <v>43133</v>
      </c>
      <c r="B157" s="2" t="s">
        <v>2</v>
      </c>
      <c r="C157">
        <v>4</v>
      </c>
      <c r="D157" s="8" t="str">
        <f t="shared" si="8"/>
        <v>Zima</v>
      </c>
      <c r="E157" s="8" t="str">
        <f t="shared" si="7"/>
        <v xml:space="preserve">2018-01-10 - </v>
      </c>
    </row>
    <row r="158" spans="1:5" x14ac:dyDescent="0.25">
      <c r="A158" s="6">
        <v>43102</v>
      </c>
      <c r="B158" s="2" t="s">
        <v>3</v>
      </c>
      <c r="C158">
        <v>3</v>
      </c>
      <c r="D158" s="8" t="str">
        <f t="shared" si="8"/>
        <v>Gwiazdka</v>
      </c>
      <c r="E158" s="8" t="str">
        <f t="shared" si="7"/>
        <v>2017-11-10 - 2018-01-09</v>
      </c>
    </row>
    <row r="159" spans="1:5" x14ac:dyDescent="0.25">
      <c r="A159" s="6">
        <v>42957</v>
      </c>
      <c r="B159" s="2" t="s">
        <v>4</v>
      </c>
      <c r="C159">
        <v>5</v>
      </c>
      <c r="D159" s="8" t="str">
        <f t="shared" si="8"/>
        <v>Wakacje</v>
      </c>
      <c r="E159" s="8" t="str">
        <f t="shared" si="7"/>
        <v>2017-06-25 - 2017-08-24</v>
      </c>
    </row>
    <row r="160" spans="1:5" x14ac:dyDescent="0.25">
      <c r="A160" s="6">
        <v>43111</v>
      </c>
      <c r="B160" s="2" t="s">
        <v>5</v>
      </c>
      <c r="C160">
        <v>4</v>
      </c>
      <c r="D160" s="8" t="str">
        <f t="shared" si="8"/>
        <v>Zima</v>
      </c>
      <c r="E160" s="8" t="str">
        <f t="shared" si="7"/>
        <v xml:space="preserve">2018-01-10 - </v>
      </c>
    </row>
    <row r="161" spans="1:5" x14ac:dyDescent="0.25">
      <c r="A161" s="6">
        <v>42951</v>
      </c>
      <c r="B161" s="2" t="s">
        <v>6</v>
      </c>
      <c r="C161">
        <v>4</v>
      </c>
      <c r="D161" s="8" t="str">
        <f t="shared" si="8"/>
        <v>Wakacje</v>
      </c>
      <c r="E161" s="8" t="str">
        <f t="shared" si="7"/>
        <v>2017-06-25 - 2017-08-24</v>
      </c>
    </row>
    <row r="162" spans="1:5" x14ac:dyDescent="0.25">
      <c r="A162" s="6">
        <v>43087</v>
      </c>
      <c r="B162" s="2" t="s">
        <v>7</v>
      </c>
      <c r="C162">
        <v>4</v>
      </c>
      <c r="D162" s="8" t="str">
        <f t="shared" si="8"/>
        <v>Gwiazdka</v>
      </c>
      <c r="E162" s="8" t="str">
        <f t="shared" si="7"/>
        <v>2017-11-10 - 2018-01-09</v>
      </c>
    </row>
    <row r="163" spans="1:5" x14ac:dyDescent="0.25">
      <c r="A163" s="6">
        <v>42980</v>
      </c>
      <c r="B163" s="2" t="s">
        <v>8</v>
      </c>
      <c r="C163">
        <v>5</v>
      </c>
      <c r="D163" s="8" t="str">
        <f t="shared" si="8"/>
        <v>Rok szkolny</v>
      </c>
      <c r="E163" s="8" t="str">
        <f t="shared" ref="E163:E194" si="9">VLOOKUP(A163,$G$18:$H$24,2,1)</f>
        <v>2017-08-25 - 2017-09-14</v>
      </c>
    </row>
    <row r="164" spans="1:5" x14ac:dyDescent="0.25">
      <c r="A164" s="6">
        <v>42972</v>
      </c>
      <c r="B164" s="2" t="s">
        <v>9</v>
      </c>
      <c r="C164">
        <v>3</v>
      </c>
      <c r="D164" s="8" t="str">
        <f t="shared" si="8"/>
        <v>Wakacje</v>
      </c>
      <c r="E164" s="8" t="str">
        <f t="shared" si="9"/>
        <v>2017-08-25 - 2017-09-14</v>
      </c>
    </row>
    <row r="165" spans="1:5" x14ac:dyDescent="0.25">
      <c r="A165" s="6">
        <v>43076</v>
      </c>
      <c r="B165" s="2" t="s">
        <v>10</v>
      </c>
      <c r="C165">
        <v>5</v>
      </c>
      <c r="D165" s="8" t="str">
        <f t="shared" si="8"/>
        <v>Jesień</v>
      </c>
      <c r="E165" s="8" t="str">
        <f t="shared" si="9"/>
        <v>2017-11-10 - 2018-01-09</v>
      </c>
    </row>
    <row r="166" spans="1:5" x14ac:dyDescent="0.25">
      <c r="A166" s="6">
        <v>43124</v>
      </c>
      <c r="B166" s="2" t="s">
        <v>11</v>
      </c>
      <c r="C166">
        <v>6</v>
      </c>
      <c r="D166" s="8" t="str">
        <f t="shared" si="8"/>
        <v>Zima</v>
      </c>
      <c r="E166" s="8" t="str">
        <f t="shared" si="9"/>
        <v xml:space="preserve">2018-01-10 - </v>
      </c>
    </row>
    <row r="167" spans="1:5" x14ac:dyDescent="0.25">
      <c r="A167" s="6">
        <v>43075</v>
      </c>
      <c r="B167" s="2" t="s">
        <v>12</v>
      </c>
      <c r="C167">
        <v>7</v>
      </c>
      <c r="D167" s="8" t="str">
        <f t="shared" si="8"/>
        <v>Jesień</v>
      </c>
      <c r="E167" s="8" t="str">
        <f t="shared" si="9"/>
        <v>2017-11-10 - 2018-01-09</v>
      </c>
    </row>
    <row r="168" spans="1:5" x14ac:dyDescent="0.25">
      <c r="A168" s="6">
        <v>42952</v>
      </c>
      <c r="B168" s="2" t="s">
        <v>13</v>
      </c>
      <c r="C168">
        <v>3</v>
      </c>
      <c r="D168" s="8" t="str">
        <f t="shared" si="8"/>
        <v>Wakacje</v>
      </c>
      <c r="E168" s="8" t="str">
        <f t="shared" si="9"/>
        <v>2017-06-25 - 2017-08-24</v>
      </c>
    </row>
    <row r="169" spans="1:5" x14ac:dyDescent="0.25">
      <c r="A169" s="6">
        <v>43033</v>
      </c>
      <c r="B169" s="2" t="s">
        <v>6</v>
      </c>
      <c r="C169">
        <v>5</v>
      </c>
      <c r="D169" s="8" t="str">
        <f t="shared" si="8"/>
        <v>Jesień</v>
      </c>
      <c r="E169" s="8" t="str">
        <f t="shared" si="9"/>
        <v>2017-09-15 - 2017-11-09</v>
      </c>
    </row>
    <row r="170" spans="1:5" x14ac:dyDescent="0.25">
      <c r="A170" s="6">
        <v>43072</v>
      </c>
      <c r="B170" s="2" t="s">
        <v>7</v>
      </c>
      <c r="C170">
        <v>6</v>
      </c>
      <c r="D170" s="8" t="str">
        <f t="shared" si="8"/>
        <v>Jesień</v>
      </c>
      <c r="E170" s="8" t="str">
        <f t="shared" si="9"/>
        <v>2017-11-10 - 2018-01-09</v>
      </c>
    </row>
    <row r="171" spans="1:5" x14ac:dyDescent="0.25">
      <c r="A171" s="6">
        <v>43032</v>
      </c>
      <c r="B171" s="2" t="s">
        <v>2</v>
      </c>
      <c r="C171">
        <v>8</v>
      </c>
      <c r="D171" s="8" t="str">
        <f t="shared" si="8"/>
        <v>Jesień</v>
      </c>
      <c r="E171" s="8" t="str">
        <f t="shared" si="9"/>
        <v>2017-09-15 - 2017-11-09</v>
      </c>
    </row>
    <row r="172" spans="1:5" x14ac:dyDescent="0.25">
      <c r="A172" s="6">
        <v>42994</v>
      </c>
      <c r="B172" s="2" t="s">
        <v>3</v>
      </c>
      <c r="C172">
        <v>5</v>
      </c>
      <c r="D172" s="8" t="str">
        <f t="shared" si="8"/>
        <v>Rok szkolny</v>
      </c>
      <c r="E172" s="8" t="str">
        <f t="shared" si="9"/>
        <v>2017-09-15 - 2017-11-09</v>
      </c>
    </row>
    <row r="173" spans="1:5" x14ac:dyDescent="0.25">
      <c r="A173" s="6">
        <v>43032</v>
      </c>
      <c r="B173" s="2" t="s">
        <v>4</v>
      </c>
      <c r="C173">
        <v>5</v>
      </c>
      <c r="D173" s="8" t="str">
        <f t="shared" si="8"/>
        <v>Jesień</v>
      </c>
      <c r="E173" s="8" t="str">
        <f t="shared" si="9"/>
        <v>2017-09-15 - 2017-11-09</v>
      </c>
    </row>
    <row r="174" spans="1:5" x14ac:dyDescent="0.25">
      <c r="A174" s="6">
        <v>43000</v>
      </c>
      <c r="B174" s="2" t="s">
        <v>5</v>
      </c>
      <c r="C174">
        <v>6</v>
      </c>
      <c r="D174" s="8" t="str">
        <f t="shared" si="8"/>
        <v>Rok szkolny</v>
      </c>
      <c r="E174" s="8" t="str">
        <f t="shared" si="9"/>
        <v>2017-09-15 - 2017-11-09</v>
      </c>
    </row>
    <row r="175" spans="1:5" x14ac:dyDescent="0.25">
      <c r="A175" s="6">
        <v>43101</v>
      </c>
      <c r="B175" s="2" t="s">
        <v>6</v>
      </c>
      <c r="C175">
        <v>4</v>
      </c>
      <c r="D175" s="8" t="str">
        <f t="shared" si="8"/>
        <v>Gwiazdka</v>
      </c>
      <c r="E175" s="8" t="str">
        <f t="shared" si="9"/>
        <v>2017-11-10 - 2018-01-09</v>
      </c>
    </row>
    <row r="176" spans="1:5" x14ac:dyDescent="0.25">
      <c r="A176" s="6">
        <v>43021</v>
      </c>
      <c r="B176" s="2" t="s">
        <v>7</v>
      </c>
      <c r="C176">
        <v>6</v>
      </c>
      <c r="D176" s="8" t="str">
        <f t="shared" si="8"/>
        <v>Rok szkolny</v>
      </c>
      <c r="E176" s="8" t="str">
        <f t="shared" si="9"/>
        <v>2017-09-15 - 2017-11-09</v>
      </c>
    </row>
    <row r="177" spans="1:5" x14ac:dyDescent="0.25">
      <c r="A177" s="6">
        <v>43018</v>
      </c>
      <c r="B177" s="2" t="s">
        <v>8</v>
      </c>
      <c r="C177">
        <v>2</v>
      </c>
      <c r="D177" s="8" t="str">
        <f t="shared" si="8"/>
        <v>Rok szkolny</v>
      </c>
      <c r="E177" s="8" t="str">
        <f t="shared" si="9"/>
        <v>2017-09-15 - 2017-11-09</v>
      </c>
    </row>
    <row r="178" spans="1:5" x14ac:dyDescent="0.25">
      <c r="A178" s="6">
        <v>43132</v>
      </c>
      <c r="B178" s="2" t="s">
        <v>9</v>
      </c>
      <c r="C178">
        <v>1</v>
      </c>
      <c r="D178" s="8" t="str">
        <f t="shared" si="8"/>
        <v>Zima</v>
      </c>
      <c r="E178" s="8" t="str">
        <f t="shared" si="9"/>
        <v xml:space="preserve">2018-01-10 - </v>
      </c>
    </row>
    <row r="179" spans="1:5" x14ac:dyDescent="0.25">
      <c r="A179" s="6">
        <v>42989</v>
      </c>
      <c r="B179" s="2" t="s">
        <v>10</v>
      </c>
      <c r="C179">
        <v>2</v>
      </c>
      <c r="D179" s="8" t="str">
        <f t="shared" si="8"/>
        <v>Rok szkolny</v>
      </c>
      <c r="E179" s="8" t="str">
        <f t="shared" si="9"/>
        <v>2017-08-25 - 2017-09-14</v>
      </c>
    </row>
    <row r="180" spans="1:5" x14ac:dyDescent="0.25">
      <c r="A180" s="6">
        <v>43048</v>
      </c>
      <c r="B180" s="2" t="s">
        <v>11</v>
      </c>
      <c r="C180">
        <v>4</v>
      </c>
      <c r="D180" s="8" t="str">
        <f t="shared" si="8"/>
        <v>Jesień</v>
      </c>
      <c r="E180" s="8" t="str">
        <f t="shared" si="9"/>
        <v>2017-09-15 - 2017-11-09</v>
      </c>
    </row>
    <row r="181" spans="1:5" x14ac:dyDescent="0.25">
      <c r="A181" s="6">
        <v>43045</v>
      </c>
      <c r="B181" s="2" t="s">
        <v>12</v>
      </c>
      <c r="C181">
        <v>5</v>
      </c>
      <c r="D181" s="8" t="str">
        <f t="shared" si="8"/>
        <v>Jesień</v>
      </c>
      <c r="E181" s="8" t="str">
        <f t="shared" si="9"/>
        <v>2017-09-15 - 2017-11-09</v>
      </c>
    </row>
    <row r="182" spans="1:5" x14ac:dyDescent="0.25">
      <c r="A182" s="6">
        <v>42984</v>
      </c>
      <c r="B182" s="2" t="s">
        <v>13</v>
      </c>
      <c r="C182">
        <v>6</v>
      </c>
      <c r="D182" s="8" t="str">
        <f t="shared" si="8"/>
        <v>Rok szkolny</v>
      </c>
      <c r="E182" s="8" t="str">
        <f t="shared" si="9"/>
        <v>2017-08-25 - 2017-09-14</v>
      </c>
    </row>
    <row r="183" spans="1:5" x14ac:dyDescent="0.25">
      <c r="A183" s="6">
        <v>43100</v>
      </c>
      <c r="B183" s="2" t="s">
        <v>6</v>
      </c>
      <c r="C183">
        <v>5</v>
      </c>
      <c r="D183" s="8" t="str">
        <f t="shared" si="8"/>
        <v>Gwiazdka</v>
      </c>
      <c r="E183" s="8" t="str">
        <f t="shared" si="9"/>
        <v>2017-11-10 - 2018-01-09</v>
      </c>
    </row>
    <row r="184" spans="1:5" x14ac:dyDescent="0.25">
      <c r="A184" s="6">
        <v>42995</v>
      </c>
      <c r="B184" s="2" t="s">
        <v>7</v>
      </c>
      <c r="C184">
        <v>2</v>
      </c>
      <c r="D184" s="8" t="str">
        <f t="shared" si="8"/>
        <v>Rok szkolny</v>
      </c>
      <c r="E184" s="8" t="str">
        <f t="shared" si="9"/>
        <v>2017-09-15 - 2017-11-09</v>
      </c>
    </row>
    <row r="185" spans="1:5" x14ac:dyDescent="0.25">
      <c r="A185" s="6">
        <v>42990</v>
      </c>
      <c r="B185" s="2" t="s">
        <v>2</v>
      </c>
      <c r="C185">
        <v>7</v>
      </c>
      <c r="D185" s="8" t="str">
        <f t="shared" si="8"/>
        <v>Rok szkolny</v>
      </c>
      <c r="E185" s="8" t="str">
        <f t="shared" si="9"/>
        <v>2017-08-25 - 2017-09-14</v>
      </c>
    </row>
    <row r="186" spans="1:5" x14ac:dyDescent="0.25">
      <c r="A186" s="6">
        <v>42994</v>
      </c>
      <c r="B186" s="2" t="s">
        <v>3</v>
      </c>
      <c r="C186">
        <v>6</v>
      </c>
      <c r="D186" s="8" t="str">
        <f t="shared" si="8"/>
        <v>Rok szkolny</v>
      </c>
      <c r="E186" s="8" t="str">
        <f t="shared" si="9"/>
        <v>2017-09-15 - 2017-11-09</v>
      </c>
    </row>
    <row r="187" spans="1:5" x14ac:dyDescent="0.25">
      <c r="A187" s="6">
        <v>43074</v>
      </c>
      <c r="B187" s="2" t="s">
        <v>4</v>
      </c>
      <c r="C187">
        <v>6</v>
      </c>
      <c r="D187" s="8" t="str">
        <f t="shared" si="8"/>
        <v>Jesień</v>
      </c>
      <c r="E187" s="8" t="str">
        <f t="shared" si="9"/>
        <v>2017-11-10 - 2018-01-09</v>
      </c>
    </row>
    <row r="188" spans="1:5" x14ac:dyDescent="0.25">
      <c r="A188" s="6">
        <v>42961</v>
      </c>
      <c r="B188" s="2" t="s">
        <v>5</v>
      </c>
      <c r="C188">
        <v>3</v>
      </c>
      <c r="D188" s="8" t="str">
        <f t="shared" si="8"/>
        <v>Wakacje</v>
      </c>
      <c r="E188" s="8" t="str">
        <f t="shared" si="9"/>
        <v>2017-06-25 - 2017-08-24</v>
      </c>
    </row>
    <row r="189" spans="1:5" x14ac:dyDescent="0.25">
      <c r="A189" s="6">
        <v>43068</v>
      </c>
      <c r="B189" s="2" t="s">
        <v>6</v>
      </c>
      <c r="C189">
        <v>5</v>
      </c>
      <c r="D189" s="8" t="str">
        <f t="shared" si="8"/>
        <v>Jesień</v>
      </c>
      <c r="E189" s="8" t="str">
        <f t="shared" si="9"/>
        <v>2017-11-10 - 2018-01-09</v>
      </c>
    </row>
    <row r="190" spans="1:5" x14ac:dyDescent="0.25">
      <c r="A190" s="6">
        <v>42952</v>
      </c>
      <c r="B190" s="2" t="s">
        <v>7</v>
      </c>
      <c r="C190">
        <v>7</v>
      </c>
      <c r="D190" s="8" t="str">
        <f t="shared" si="8"/>
        <v>Wakacje</v>
      </c>
      <c r="E190" s="8" t="str">
        <f t="shared" si="9"/>
        <v>2017-06-25 - 2017-08-24</v>
      </c>
    </row>
    <row r="191" spans="1:5" x14ac:dyDescent="0.25">
      <c r="A191" s="6">
        <v>43076</v>
      </c>
      <c r="B191" s="2" t="s">
        <v>8</v>
      </c>
      <c r="C191">
        <v>5</v>
      </c>
      <c r="D191" s="8" t="str">
        <f t="shared" si="8"/>
        <v>Jesień</v>
      </c>
      <c r="E191" s="8" t="str">
        <f t="shared" si="9"/>
        <v>2017-11-10 - 2018-01-09</v>
      </c>
    </row>
    <row r="192" spans="1:5" x14ac:dyDescent="0.25">
      <c r="A192" s="6">
        <v>43131</v>
      </c>
      <c r="B192" s="2" t="s">
        <v>9</v>
      </c>
      <c r="C192">
        <v>8</v>
      </c>
      <c r="D192" s="8" t="str">
        <f t="shared" si="8"/>
        <v>Zima</v>
      </c>
      <c r="E192" s="8" t="str">
        <f t="shared" si="9"/>
        <v xml:space="preserve">2018-01-10 - </v>
      </c>
    </row>
    <row r="193" spans="1:5" x14ac:dyDescent="0.25">
      <c r="A193" s="6">
        <v>43090</v>
      </c>
      <c r="B193" s="2" t="s">
        <v>10</v>
      </c>
      <c r="C193">
        <v>6</v>
      </c>
      <c r="D193" s="8" t="str">
        <f t="shared" si="8"/>
        <v>Gwiazdka</v>
      </c>
      <c r="E193" s="8" t="str">
        <f t="shared" si="9"/>
        <v>2017-11-10 - 2018-01-09</v>
      </c>
    </row>
    <row r="194" spans="1:5" x14ac:dyDescent="0.25">
      <c r="A194" s="6">
        <v>43052</v>
      </c>
      <c r="B194" s="2" t="s">
        <v>11</v>
      </c>
      <c r="C194">
        <v>4</v>
      </c>
      <c r="D194" s="8" t="str">
        <f t="shared" si="8"/>
        <v>Jesień</v>
      </c>
      <c r="E194" s="8" t="str">
        <f t="shared" si="9"/>
        <v>2017-11-10 - 2018-01-09</v>
      </c>
    </row>
    <row r="195" spans="1:5" x14ac:dyDescent="0.25">
      <c r="A195" s="6">
        <v>43116</v>
      </c>
      <c r="B195" s="2" t="s">
        <v>12</v>
      </c>
      <c r="C195">
        <v>7</v>
      </c>
      <c r="D195" s="8" t="str">
        <f t="shared" si="8"/>
        <v>Zima</v>
      </c>
      <c r="E195" s="8" t="str">
        <f t="shared" ref="E195:E202" si="10">VLOOKUP(A195,$G$18:$H$24,2,1)</f>
        <v xml:space="preserve">2018-01-10 - </v>
      </c>
    </row>
    <row r="196" spans="1:5" x14ac:dyDescent="0.25">
      <c r="A196" s="6">
        <v>42953</v>
      </c>
      <c r="B196" s="2" t="s">
        <v>13</v>
      </c>
      <c r="C196">
        <v>6</v>
      </c>
      <c r="D196" s="8" t="str">
        <f t="shared" ref="D196:D202" si="11">VLOOKUP(A196,$G$7:$H$13,2,1)</f>
        <v>Wakacje</v>
      </c>
      <c r="E196" s="8" t="str">
        <f t="shared" si="10"/>
        <v>2017-06-25 - 2017-08-24</v>
      </c>
    </row>
    <row r="197" spans="1:5" x14ac:dyDescent="0.25">
      <c r="A197" s="6">
        <v>42948</v>
      </c>
      <c r="B197" s="2" t="s">
        <v>6</v>
      </c>
      <c r="C197">
        <v>3</v>
      </c>
      <c r="D197" s="8" t="str">
        <f t="shared" si="11"/>
        <v>Wakacje</v>
      </c>
      <c r="E197" s="8" t="str">
        <f t="shared" si="10"/>
        <v>2017-06-25 - 2017-08-24</v>
      </c>
    </row>
    <row r="198" spans="1:5" x14ac:dyDescent="0.25">
      <c r="A198" s="6">
        <v>43049</v>
      </c>
      <c r="B198" s="2" t="s">
        <v>7</v>
      </c>
      <c r="C198">
        <v>6</v>
      </c>
      <c r="D198" s="8" t="str">
        <f t="shared" si="11"/>
        <v>Jesień</v>
      </c>
      <c r="E198" s="8" t="str">
        <f t="shared" si="10"/>
        <v>2017-11-10 - 2018-01-09</v>
      </c>
    </row>
    <row r="199" spans="1:5" x14ac:dyDescent="0.25">
      <c r="A199" s="6">
        <v>43001</v>
      </c>
      <c r="B199" s="2" t="s">
        <v>2</v>
      </c>
      <c r="C199">
        <v>5</v>
      </c>
      <c r="D199" s="8" t="str">
        <f t="shared" si="11"/>
        <v>Rok szkolny</v>
      </c>
      <c r="E199" s="8" t="str">
        <f t="shared" si="10"/>
        <v>2017-09-15 - 2017-11-09</v>
      </c>
    </row>
    <row r="200" spans="1:5" x14ac:dyDescent="0.25">
      <c r="A200" s="6">
        <v>43055</v>
      </c>
      <c r="B200" s="2" t="s">
        <v>3</v>
      </c>
      <c r="C200">
        <v>4</v>
      </c>
      <c r="D200" s="8" t="str">
        <f t="shared" si="11"/>
        <v>Jesień</v>
      </c>
      <c r="E200" s="8" t="str">
        <f t="shared" si="10"/>
        <v>2017-11-10 - 2018-01-09</v>
      </c>
    </row>
    <row r="201" spans="1:5" x14ac:dyDescent="0.25">
      <c r="A201" s="6">
        <v>42962</v>
      </c>
      <c r="B201" s="2" t="s">
        <v>4</v>
      </c>
      <c r="C201">
        <v>5</v>
      </c>
      <c r="D201" s="8" t="str">
        <f t="shared" si="11"/>
        <v>Wakacje</v>
      </c>
      <c r="E201" s="8" t="str">
        <f t="shared" si="10"/>
        <v>2017-06-25 - 2017-08-24</v>
      </c>
    </row>
    <row r="202" spans="1:5" x14ac:dyDescent="0.25">
      <c r="A202" s="6">
        <v>42971</v>
      </c>
      <c r="B202" s="2" t="s">
        <v>5</v>
      </c>
      <c r="C202">
        <v>9</v>
      </c>
      <c r="D202" s="8" t="str">
        <f t="shared" si="11"/>
        <v>Wakacje</v>
      </c>
      <c r="E202" s="8" t="str">
        <f t="shared" si="10"/>
        <v>2017-06-25 - 2017-08-24</v>
      </c>
    </row>
  </sheetData>
  <hyperlinks>
    <hyperlink ref="J1" r:id="rId3" display="https://www.youtube.com/edit?o=U&amp;video_id=CI1Qe5-26jw" xr:uid="{D3366AB8-B215-4174-B443-FD4AADB333C2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ex-738</vt:lpstr>
      <vt:lpstr>ex-738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2017-07-27T11:47:56Z</dcterms:modified>
  <cp:category>Excel</cp:category>
  <cp:contentStatus>Szkolenie Excel</cp:contentStatus>
</cp:coreProperties>
</file>