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60" sheetId="7" r:id="rId2"/>
    <sheet name="ex-760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I7" i="8"/>
  <c r="H7" i="8"/>
  <c r="G7" i="8"/>
  <c r="J6" i="8"/>
  <c r="I6" i="8"/>
  <c r="H6" i="8"/>
  <c r="G6" i="8"/>
  <c r="J5" i="8"/>
  <c r="I5" i="8"/>
  <c r="H5" i="8"/>
  <c r="G5" i="8"/>
  <c r="J4" i="8"/>
  <c r="I4" i="8"/>
  <c r="H4" i="8"/>
  <c r="G4" i="8"/>
  <c r="J3" i="8"/>
  <c r="I3" i="8"/>
  <c r="H3" i="8"/>
  <c r="G3" i="8"/>
</calcChain>
</file>

<file path=xl/sharedStrings.xml><?xml version="1.0" encoding="utf-8"?>
<sst xmlns="http://schemas.openxmlformats.org/spreadsheetml/2006/main" count="26" uniqueCount="14">
  <si>
    <t>Hipoteka</t>
  </si>
  <si>
    <t>Okres przeterminowania</t>
  </si>
  <si>
    <t>Kwota przeterminowania</t>
  </si>
  <si>
    <t>Typ klienta</t>
  </si>
  <si>
    <t>Ryzyko</t>
  </si>
  <si>
    <t>Wartość umowy</t>
  </si>
  <si>
    <t>ORAZ</t>
  </si>
  <si>
    <t>LUB</t>
  </si>
  <si>
    <t>sprawdza czy wszystkie warunki są spełnione</t>
  </si>
  <si>
    <t>sprawdza czy którykolwiek z warunków jest spełniony</t>
  </si>
  <si>
    <t>JEŻELI</t>
  </si>
  <si>
    <t>sprawdza tylko jeden test logiczny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</si>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</sst>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 applyAlignment="1">
      <alignment horizontal="center" vertical="center" wrapText="1"/>
    </xf>
    <xf numFmtId="3" fontId="2" fillId="0" borderId="0" xfId="3" applyNumberFormat="1" applyFont="1" applyAlignment="1">
      <alignment horizontal="center"/>
    </xf>
    <xf numFmtId="0" fontId="2" fillId="3" borderId="0" xfId="3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4" applyFont="1"/>
    <xf numFmtId="0" fontId="8" fillId="0" borderId="0" xfId="4" applyFont="1" applyAlignment="1"/>
  </cellXfs>
  <cellStyles count="5">
    <cellStyle name="Akcent 1" xfId="1" builtinId="29"/>
    <cellStyle name="Hiperłącze" xfId="4" builtinId="8"/>
    <cellStyle name="Normalny" xfId="0" builtinId="0"/>
    <cellStyle name="Normalny 4" xfId="3" xr:uid="{A76F4FBD-2A13-4E2B-8D82-4167EA5015EF}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3D06E-20DD-42F3-804F-44211FB19B6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65B1C37C-6886-4960-98E2-2977039844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C4B85B9-F463-47B5-8613-0A696B742C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7C78F5C-98F9-4475-A67C-86A1CF2DC6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160733</xdr:colOff>
      <xdr:row>10</xdr:row>
      <xdr:rowOff>35719</xdr:rowOff>
    </xdr:from>
    <xdr:to>
      <xdr:col>18</xdr:col>
      <xdr:colOff>571497</xdr:colOff>
      <xdr:row>18</xdr:row>
      <xdr:rowOff>47627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E5BB08DC-5B28-4729-8C6E-FD21D747C6D1}"/>
            </a:ext>
          </a:extLst>
        </xdr:cNvPr>
        <xdr:cNvSpPr/>
      </xdr:nvSpPr>
      <xdr:spPr>
        <a:xfrm>
          <a:off x="7411639" y="2315766"/>
          <a:ext cx="4661296" cy="1690689"/>
        </a:xfrm>
        <a:prstGeom prst="wedgeRoundRectCallout">
          <a:avLst>
            <a:gd name="adj1" fmla="val 26322"/>
            <a:gd name="adj2" fmla="val -7307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Jest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ryzyko jeśli:</a:t>
          </a:r>
          <a:endParaRPr lang="pl-PL">
            <a:solidFill>
              <a:sysClr val="windowText" lastClr="000000"/>
            </a:solidFill>
            <a:effectLst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Kredyt jest przeterminowany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(p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rzeterminowanie jest wówczas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gdy okres przeterminowania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&gt;90 dni)</a:t>
          </a: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wota przeterminowania jest większa niż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1000</a:t>
          </a:r>
          <a:endParaRPr lang="pl-PL">
            <a:solidFill>
              <a:sysClr val="windowText" lastClr="000000"/>
            </a:solidFill>
            <a:effectLst/>
          </a:endParaRPr>
        </a:p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482205</xdr:colOff>
      <xdr:row>7</xdr:row>
      <xdr:rowOff>2</xdr:rowOff>
    </xdr:from>
    <xdr:to>
      <xdr:col>19</xdr:col>
      <xdr:colOff>285751</xdr:colOff>
      <xdr:row>14</xdr:row>
      <xdr:rowOff>125019</xdr:rowOff>
    </xdr:to>
    <xdr:sp macro="" textlink="">
      <xdr:nvSpPr>
        <xdr:cNvPr id="5" name="Dymek mowy: prostokąt z zaokrąglonymi rogami 4">
          <a:extLst>
            <a:ext uri="{FF2B5EF4-FFF2-40B4-BE49-F238E27FC236}">
              <a16:creationId xmlns:a16="http://schemas.microsoft.com/office/drawing/2014/main" id="{FA4EFED1-70A5-4F25-B795-05748CE25DEC}"/>
            </a:ext>
          </a:extLst>
        </xdr:cNvPr>
        <xdr:cNvSpPr/>
      </xdr:nvSpPr>
      <xdr:spPr>
        <a:xfrm>
          <a:off x="7733111" y="1631158"/>
          <a:ext cx="4661296" cy="1690689"/>
        </a:xfrm>
        <a:prstGeom prst="wedgeRoundRectCallout">
          <a:avLst>
            <a:gd name="adj1" fmla="val 26322"/>
            <a:gd name="adj2" fmla="val -7307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Jest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ryzyko jeśli:</a:t>
          </a:r>
          <a:endParaRPr lang="pl-PL">
            <a:solidFill>
              <a:sysClr val="windowText" lastClr="000000"/>
            </a:solidFill>
            <a:effectLst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Kredyt jest przeterminowany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(p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rzeterminowanie jest wówczas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gdy okres przeterminowania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&gt;90 dni)</a:t>
          </a: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lub 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wota przeterminowania jest większa niż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1000</a:t>
          </a:r>
          <a:endParaRPr lang="pl-PL">
            <a:solidFill>
              <a:sysClr val="windowText" lastClr="000000"/>
            </a:solidFill>
            <a:effectLst/>
          </a:endParaRPr>
        </a:p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136923</xdr:colOff>
      <xdr:row>3</xdr:row>
      <xdr:rowOff>89296</xdr:rowOff>
    </xdr:from>
    <xdr:to>
      <xdr:col>19</xdr:col>
      <xdr:colOff>547688</xdr:colOff>
      <xdr:row>10</xdr:row>
      <xdr:rowOff>214313</xdr:rowOff>
    </xdr:to>
    <xdr:sp macro="" textlink="">
      <xdr:nvSpPr>
        <xdr:cNvPr id="4" name="Dymek mowy: prostokąt z zaokrąglonymi rogami 3">
          <a:extLst>
            <a:ext uri="{FF2B5EF4-FFF2-40B4-BE49-F238E27FC236}">
              <a16:creationId xmlns:a16="http://schemas.microsoft.com/office/drawing/2014/main" id="{25B34B91-8705-4DA3-8CBB-0304695DB7C5}"/>
            </a:ext>
          </a:extLst>
        </xdr:cNvPr>
        <xdr:cNvSpPr/>
      </xdr:nvSpPr>
      <xdr:spPr>
        <a:xfrm>
          <a:off x="7995048" y="958452"/>
          <a:ext cx="4661296" cy="1535908"/>
        </a:xfrm>
        <a:prstGeom prst="wedgeRoundRectCallout">
          <a:avLst>
            <a:gd name="adj1" fmla="val 26322"/>
            <a:gd name="adj2" fmla="val -7307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Jest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ryzyko jeśli:</a:t>
          </a:r>
          <a:endParaRPr lang="pl-PL">
            <a:solidFill>
              <a:sysClr val="windowText" lastClr="000000"/>
            </a:solidFill>
            <a:effectLst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Kredyt jest przeterminowany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(p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rzeterminowanie jest wówczas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gdy okres przeterminowania jest:</a:t>
          </a: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&gt;60 dni dla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klienta o typie 1</a:t>
          </a:r>
        </a:p>
        <a:p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&gt;90 dla klienta o typie 2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500063</xdr:colOff>
      <xdr:row>1</xdr:row>
      <xdr:rowOff>166690</xdr:rowOff>
    </xdr:from>
    <xdr:to>
      <xdr:col>20</xdr:col>
      <xdr:colOff>303609</xdr:colOff>
      <xdr:row>7</xdr:row>
      <xdr:rowOff>184551</xdr:rowOff>
    </xdr:to>
    <xdr:sp macro="" textlink="">
      <xdr:nvSpPr>
        <xdr:cNvPr id="3" name="Dymek mowy: prostokąt z zaokrąglonymi rogami 2">
          <a:extLst>
            <a:ext uri="{FF2B5EF4-FFF2-40B4-BE49-F238E27FC236}">
              <a16:creationId xmlns:a16="http://schemas.microsoft.com/office/drawing/2014/main" id="{F13CA942-2B93-434C-9E7B-2A03EE80C80A}"/>
            </a:ext>
          </a:extLst>
        </xdr:cNvPr>
        <xdr:cNvSpPr/>
      </xdr:nvSpPr>
      <xdr:spPr>
        <a:xfrm>
          <a:off x="8358188" y="357190"/>
          <a:ext cx="4661296" cy="1458517"/>
        </a:xfrm>
        <a:prstGeom prst="wedgeRoundRectCallout">
          <a:avLst>
            <a:gd name="adj1" fmla="val 26322"/>
            <a:gd name="adj2" fmla="val -7307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Jest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ryzyko jeśli:</a:t>
          </a:r>
          <a:endParaRPr lang="pl-PL">
            <a:solidFill>
              <a:sysClr val="windowText" lastClr="000000"/>
            </a:solidFill>
            <a:effectLst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Kredyt jest przeterminowany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(p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rzeterminowanie jest wówczas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gdy okres przeterminowania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&gt;90 dni)</a:t>
          </a:r>
          <a:endParaRPr lang="pl-PL">
            <a:solidFill>
              <a:sysClr val="windowText" lastClr="000000"/>
            </a:solidFill>
            <a:effectLst/>
          </a:endParaRP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wota przeterminowania w przypadku klienta</a:t>
          </a: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 typie 1 jest &gt; 500 PLN </a:t>
          </a: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 typie 2 &gt; 3000 PLN</a:t>
          </a:r>
          <a:endParaRPr lang="pl-PL">
            <a:solidFill>
              <a:sysClr val="windowText" lastClr="000000"/>
            </a:solidFill>
            <a:effectLst/>
          </a:endParaRPr>
        </a:p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7738-1218-442F-B679-3422ADF59EEE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>
      <c r="A1" s="5" t="s">
        <v>12</v>
      </c>
    </row>
    <row r="2" spans="1:11" ht="26.25">
      <c r="A2" s="5" t="s">
        <v>13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zoomScale="160" zoomScaleNormal="160" workbookViewId="0"/>
  </sheetViews>
  <sheetFormatPr defaultRowHeight="15"/>
  <cols>
    <col min="1" max="1" width="3.85546875" customWidth="1"/>
    <col min="2" max="2" width="8.42578125" customWidth="1"/>
    <col min="3" max="3" width="7.85546875" customWidth="1"/>
    <col min="4" max="4" width="15.7109375" customWidth="1"/>
    <col min="5" max="5" width="16" customWidth="1"/>
    <col min="6" max="6" width="10.7109375" bestFit="1" customWidth="1"/>
    <col min="7" max="7" width="9.85546875" bestFit="1" customWidth="1"/>
  </cols>
  <sheetData>
    <row r="2" spans="2:10" ht="38.25" customHeight="1">
      <c r="B2" s="1" t="s">
        <v>0</v>
      </c>
      <c r="C2" s="1" t="s">
        <v>5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4</v>
      </c>
      <c r="I2" s="1" t="s">
        <v>4</v>
      </c>
      <c r="J2" s="1" t="s">
        <v>4</v>
      </c>
    </row>
    <row r="3" spans="2:10">
      <c r="B3" s="2">
        <v>10000</v>
      </c>
      <c r="C3" s="2">
        <v>5000</v>
      </c>
      <c r="D3" s="2">
        <v>91</v>
      </c>
      <c r="E3" s="2">
        <v>501</v>
      </c>
      <c r="F3" s="2">
        <v>2</v>
      </c>
      <c r="G3" s="3"/>
      <c r="H3" s="3"/>
      <c r="I3" s="3"/>
      <c r="J3" s="3"/>
    </row>
    <row r="4" spans="2:10">
      <c r="B4" s="2">
        <v>25000</v>
      </c>
      <c r="C4" s="2">
        <v>27000</v>
      </c>
      <c r="D4" s="2">
        <v>101</v>
      </c>
      <c r="E4" s="2">
        <v>12000</v>
      </c>
      <c r="F4" s="2">
        <v>2</v>
      </c>
      <c r="G4" s="3"/>
      <c r="H4" s="3"/>
      <c r="I4" s="3"/>
      <c r="J4" s="3"/>
    </row>
    <row r="5" spans="2:10">
      <c r="B5" s="2">
        <v>50000</v>
      </c>
      <c r="C5" s="2">
        <v>40000</v>
      </c>
      <c r="D5" s="2">
        <v>120</v>
      </c>
      <c r="E5" s="2">
        <v>40000</v>
      </c>
      <c r="F5" s="2">
        <v>2</v>
      </c>
      <c r="G5" s="3"/>
      <c r="H5" s="3"/>
      <c r="I5" s="3"/>
      <c r="J5" s="3"/>
    </row>
    <row r="6" spans="2:10">
      <c r="B6" s="2">
        <v>43000</v>
      </c>
      <c r="C6" s="2">
        <v>50000</v>
      </c>
      <c r="D6" s="2">
        <v>60</v>
      </c>
      <c r="E6" s="2">
        <v>2900</v>
      </c>
      <c r="F6" s="2">
        <v>1</v>
      </c>
      <c r="G6" s="3"/>
      <c r="H6" s="3"/>
      <c r="I6" s="3"/>
      <c r="J6" s="3"/>
    </row>
    <row r="7" spans="2:10">
      <c r="B7" s="2">
        <v>38000</v>
      </c>
      <c r="C7" s="2">
        <v>27000</v>
      </c>
      <c r="D7" s="2">
        <v>95</v>
      </c>
      <c r="E7" s="2">
        <v>2000</v>
      </c>
      <c r="F7" s="2">
        <v>2</v>
      </c>
      <c r="G7" s="3"/>
      <c r="H7" s="3"/>
      <c r="I7" s="3"/>
      <c r="J7" s="3"/>
    </row>
    <row r="10" spans="2:10" ht="21">
      <c r="B10" s="4" t="s">
        <v>10</v>
      </c>
      <c r="C10" s="4" t="s">
        <v>11</v>
      </c>
    </row>
    <row r="11" spans="2:10" ht="21">
      <c r="B11" s="4" t="s">
        <v>6</v>
      </c>
      <c r="C11" s="4" t="s">
        <v>8</v>
      </c>
    </row>
    <row r="12" spans="2:10" ht="21">
      <c r="B12" s="4" t="s">
        <v>7</v>
      </c>
      <c r="C12" s="4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4EF5-FEEE-4527-9E47-D30E1B91F1CF}">
  <dimension ref="B2:J7"/>
  <sheetViews>
    <sheetView zoomScale="160" zoomScaleNormal="160" workbookViewId="0"/>
  </sheetViews>
  <sheetFormatPr defaultRowHeight="15"/>
  <cols>
    <col min="1" max="1" width="3.85546875" customWidth="1"/>
    <col min="2" max="2" width="9" customWidth="1"/>
    <col min="3" max="3" width="9.42578125" bestFit="1" customWidth="1"/>
    <col min="4" max="5" width="16.5703125" customWidth="1"/>
    <col min="6" max="6" width="10.7109375" bestFit="1" customWidth="1"/>
    <col min="7" max="7" width="9.85546875" bestFit="1" customWidth="1"/>
  </cols>
  <sheetData>
    <row r="2" spans="2:10" ht="38.25" customHeight="1">
      <c r="B2" s="1" t="s">
        <v>0</v>
      </c>
      <c r="C2" s="1" t="s">
        <v>5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4</v>
      </c>
      <c r="I2" s="1" t="s">
        <v>4</v>
      </c>
      <c r="J2" s="1" t="s">
        <v>4</v>
      </c>
    </row>
    <row r="3" spans="2:10">
      <c r="B3" s="2">
        <v>10000</v>
      </c>
      <c r="C3" s="2">
        <v>5000</v>
      </c>
      <c r="D3" s="2">
        <v>100</v>
      </c>
      <c r="E3" s="2">
        <v>1000</v>
      </c>
      <c r="F3" s="2">
        <v>1</v>
      </c>
      <c r="G3" s="3" t="b">
        <f>AND(D3&gt;90,E3&gt;1000)</f>
        <v>0</v>
      </c>
      <c r="H3" s="3" t="b">
        <f>OR(D3&gt;90,E3&gt;1000)</f>
        <v>1</v>
      </c>
      <c r="I3" s="3" t="b">
        <f>OR(AND(D3&gt;60,F3=1),AND(D3&gt;90,F3=2))</f>
        <v>1</v>
      </c>
      <c r="J3" s="3" t="str">
        <f>IF(AND(D3&gt;90,OR(AND(F3=1,E3&gt;500),AND(F3=2,E3&gt;3000))),"tak","nie")</f>
        <v>tak</v>
      </c>
    </row>
    <row r="4" spans="2:10">
      <c r="B4" s="2">
        <v>25000</v>
      </c>
      <c r="C4" s="2">
        <v>27000</v>
      </c>
      <c r="D4" s="2">
        <v>40</v>
      </c>
      <c r="E4" s="2">
        <v>12000</v>
      </c>
      <c r="F4" s="2">
        <v>2</v>
      </c>
      <c r="G4" s="3" t="b">
        <f t="shared" ref="G4:G7" si="0">AND(D4&gt;90,E4&gt;1000)</f>
        <v>0</v>
      </c>
      <c r="H4" s="3" t="b">
        <f t="shared" ref="H4:H7" si="1">OR(D4&gt;90,E4&gt;1000)</f>
        <v>1</v>
      </c>
      <c r="I4" s="3" t="b">
        <f t="shared" ref="I4:I7" si="2">OR(AND(D4&gt;60,F4=1),AND(D4&gt;90,F4=2))</f>
        <v>0</v>
      </c>
      <c r="J4" s="3" t="str">
        <f t="shared" ref="J4:J7" si="3">IF(AND(D4&gt;90,OR(AND(F4=1,E4&gt;500),AND(F4=2,E4&gt;3000))),"tak","nie")</f>
        <v>nie</v>
      </c>
    </row>
    <row r="5" spans="2:10">
      <c r="B5" s="2">
        <v>50000</v>
      </c>
      <c r="C5" s="2">
        <v>40000</v>
      </c>
      <c r="D5" s="2">
        <v>120</v>
      </c>
      <c r="E5" s="2">
        <v>40000</v>
      </c>
      <c r="F5" s="2">
        <v>2</v>
      </c>
      <c r="G5" s="3" t="b">
        <f t="shared" si="0"/>
        <v>1</v>
      </c>
      <c r="H5" s="3" t="b">
        <f t="shared" si="1"/>
        <v>1</v>
      </c>
      <c r="I5" s="3" t="b">
        <f t="shared" si="2"/>
        <v>1</v>
      </c>
      <c r="J5" s="3" t="str">
        <f t="shared" si="3"/>
        <v>tak</v>
      </c>
    </row>
    <row r="6" spans="2:10">
      <c r="B6" s="2">
        <v>43000</v>
      </c>
      <c r="C6" s="2">
        <v>50000</v>
      </c>
      <c r="D6" s="2">
        <v>60</v>
      </c>
      <c r="E6" s="2">
        <v>2900</v>
      </c>
      <c r="F6" s="2">
        <v>1</v>
      </c>
      <c r="G6" s="3" t="b">
        <f t="shared" si="0"/>
        <v>0</v>
      </c>
      <c r="H6" s="3" t="b">
        <f t="shared" si="1"/>
        <v>1</v>
      </c>
      <c r="I6" s="3" t="b">
        <f t="shared" si="2"/>
        <v>0</v>
      </c>
      <c r="J6" s="3" t="str">
        <f t="shared" si="3"/>
        <v>nie</v>
      </c>
    </row>
    <row r="7" spans="2:10">
      <c r="B7" s="2">
        <v>38000</v>
      </c>
      <c r="C7" s="2">
        <v>27000</v>
      </c>
      <c r="D7" s="2">
        <v>95</v>
      </c>
      <c r="E7" s="2">
        <v>2000</v>
      </c>
      <c r="F7" s="2">
        <v>2</v>
      </c>
      <c r="G7" s="3" t="b">
        <f t="shared" si="0"/>
        <v>1</v>
      </c>
      <c r="H7" s="3" t="b">
        <f t="shared" si="1"/>
        <v>1</v>
      </c>
      <c r="I7" s="3" t="b">
        <f t="shared" si="2"/>
        <v>1</v>
      </c>
      <c r="J7" s="3" t="str">
        <f t="shared" si="3"/>
        <v>nie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ex-760</vt:lpstr>
      <vt:lpstr>ex-760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2017-11-02T11:02:52Z</dcterms:modified>
  <cp:category>Excel</cp:category>
  <cp:contentStatus>Szkolenie Excel</cp:contentStatus>
</cp:coreProperties>
</file>