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6"/>
  <workbookPr/>
  <mc:AlternateContent xmlns:mc="http://schemas.openxmlformats.org/markup-compatibility/2006">
    <mc:Choice Requires="x15">
      <x15ac:absPath xmlns:x15ac="http://schemas.microsoft.com/office/spreadsheetml/2010/11/ac" url="https://pmsocho-my.sharepoint.com/personal/pmsocho_pmsocho_onmicrosoft_com/Documents/Pulpit/ms-excel/pm-youtube-pmsocho.com/"/>
    </mc:Choice>
  </mc:AlternateContent>
  <xr:revisionPtr revIDLastSave="0" documentId="8_{0D475E54-55A5-468C-A9AC-C2BC6CB6B959}" xr6:coauthVersionLast="46" xr6:coauthVersionMax="46" xr10:uidLastSave="{00000000-0000-0000-0000-000000000000}"/>
  <bookViews>
    <workbookView xWindow="-15" yWindow="0" windowWidth="19200" windowHeight="10800" xr2:uid="{00000000-000D-0000-FFFF-FFFF00000000}"/>
  </bookViews>
  <sheets>
    <sheet name="pmsocho" sheetId="12" r:id="rId1"/>
    <sheet name="ex-894" sheetId="7" r:id="rId2"/>
    <sheet name="ex-894 zrobione" sheetId="11" r:id="rId3"/>
    <sheet name="PM" sheetId="10" r:id="rId4"/>
  </sheets>
  <externalReferences>
    <externalReference r:id="rId5"/>
  </externalReferences>
  <definedNames>
    <definedName name="ttt">[1]!FilmyYT[[#This Row],[Nazwa]]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1" l="1"/>
  <c r="I11" i="11"/>
  <c r="I7" i="11"/>
  <c r="H7" i="11"/>
</calcChain>
</file>

<file path=xl/sharedStrings.xml><?xml version="1.0" encoding="utf-8"?>
<sst xmlns="http://schemas.openxmlformats.org/spreadsheetml/2006/main" count="62" uniqueCount="19">
  <si>
    <t>Data</t>
  </si>
  <si>
    <t>Ilość</t>
  </si>
  <si>
    <t>PL</t>
  </si>
  <si>
    <t>EN</t>
  </si>
  <si>
    <t>LICZ.WARUNKI</t>
  </si>
  <si>
    <t>SUMA.WARUNKÓW</t>
  </si>
  <si>
    <t>SUMIFS</t>
  </si>
  <si>
    <t>COUNTIFS</t>
  </si>
  <si>
    <t>Data od</t>
  </si>
  <si>
    <t>Data do</t>
  </si>
  <si>
    <t>Liczenie</t>
  </si>
  <si>
    <t>Sumowanie</t>
  </si>
  <si>
    <t>C</t>
  </si>
  <si>
    <t>A</t>
  </si>
  <si>
    <t>B</t>
  </si>
  <si>
    <t>Kat.</t>
  </si>
  <si>
    <t>Ilość od 1000 do 3500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</si>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</sst>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" fillId="2" borderId="0" xfId="1"/>
    <xf numFmtId="0" fontId="2" fillId="0" borderId="0" xfId="2" applyAlignment="1">
      <alignment horizontal="left"/>
    </xf>
    <xf numFmtId="0" fontId="0" fillId="3" borderId="0" xfId="0" applyFill="1"/>
    <xf numFmtId="0" fontId="0" fillId="0" borderId="0" xfId="0" applyAlignment="1">
      <alignment horizontal="right"/>
    </xf>
    <xf numFmtId="0" fontId="3" fillId="0" borderId="0" xfId="0" applyFont="1"/>
    <xf numFmtId="0" fontId="2" fillId="0" borderId="0" xfId="0" applyFont="1"/>
    <xf numFmtId="0" fontId="5" fillId="0" borderId="0" xfId="3" applyFont="1"/>
    <xf numFmtId="0" fontId="6" fillId="0" borderId="0" xfId="3" applyFont="1"/>
  </cellXfs>
  <cellStyles count="4">
    <cellStyle name="Akcent 1" xfId="1" builtinId="29"/>
    <cellStyle name="Hiperłącze" xfId="3" builtinId="8"/>
    <cellStyle name="Normalny" xfId="0" builtinId="0"/>
    <cellStyle name="Normalny 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svg"/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svg"/><Relationship Id="rId5" Type="http://schemas.openxmlformats.org/officeDocument/2006/relationships/image" Target="../media/image8.png"/><Relationship Id="rId10" Type="http://schemas.openxmlformats.org/officeDocument/2006/relationships/image" Target="../media/image13.svg"/><Relationship Id="rId4" Type="http://schemas.openxmlformats.org/officeDocument/2006/relationships/image" Target="../media/image7.svg"/><Relationship Id="rId9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7CD63A-FC19-4EF2-BEC5-1447930A5D01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7B72FBAE-BCDE-413B-991C-2D302D452D2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CA8D1FFC-47B1-4DB5-8E32-EFA38AC3401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24B9BD3F-999D-4B44-A039-363759A25D6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483394</xdr:colOff>
      <xdr:row>1</xdr:row>
      <xdr:rowOff>170259</xdr:rowOff>
    </xdr:from>
    <xdr:to>
      <xdr:col>9</xdr:col>
      <xdr:colOff>158901</xdr:colOff>
      <xdr:row>13</xdr:row>
      <xdr:rowOff>55688</xdr:rowOff>
    </xdr:to>
    <xdr:grpSp>
      <xdr:nvGrpSpPr>
        <xdr:cNvPr id="2" name="Grupa 1">
          <a:extLst>
            <a:ext uri="{FF2B5EF4-FFF2-40B4-BE49-F238E27FC236}">
              <a16:creationId xmlns:a16="http://schemas.microsoft.com/office/drawing/2014/main" id="{3038A694-72B9-4C88-98CC-5902D91A0C3B}"/>
            </a:ext>
          </a:extLst>
        </xdr:cNvPr>
        <xdr:cNvGrpSpPr/>
      </xdr:nvGrpSpPr>
      <xdr:grpSpPr>
        <a:xfrm>
          <a:off x="483394" y="360759"/>
          <a:ext cx="5161907" cy="2171429"/>
          <a:chOff x="826294" y="522684"/>
          <a:chExt cx="5161907" cy="2171429"/>
        </a:xfrm>
      </xdr:grpSpPr>
      <xdr:pic>
        <xdr:nvPicPr>
          <xdr:cNvPr id="3" name="Obraz 2">
            <a:extLst>
              <a:ext uri="{FF2B5EF4-FFF2-40B4-BE49-F238E27FC236}">
                <a16:creationId xmlns:a16="http://schemas.microsoft.com/office/drawing/2014/main" id="{20B45282-CCAE-4461-9AE8-402B59F8AF1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26294" y="522684"/>
            <a:ext cx="5161907" cy="2171429"/>
          </a:xfrm>
          <a:prstGeom prst="rect">
            <a:avLst/>
          </a:prstGeom>
          <a:ln>
            <a:noFill/>
          </a:ln>
          <a:effectLst>
            <a:outerShdw blurRad="292100" dist="139700" dir="2700000" algn="tl" rotWithShape="0">
              <a:srgbClr val="333333">
                <a:alpha val="65000"/>
              </a:srgbClr>
            </a:outerShdw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9A60FC57-FF75-4FF9-9853-0C2CBDEC7EE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178969" y="1132284"/>
            <a:ext cx="1152381" cy="352381"/>
          </a:xfrm>
          <a:prstGeom prst="rect">
            <a:avLst/>
          </a:prstGeom>
        </xdr:spPr>
      </xdr:pic>
    </xdr:grpSp>
    <xdr:clientData/>
  </xdr:twoCellAnchor>
  <xdr:oneCellAnchor>
    <xdr:from>
      <xdr:col>13</xdr:col>
      <xdr:colOff>313517</xdr:colOff>
      <xdr:row>4</xdr:row>
      <xdr:rowOff>134632</xdr:rowOff>
    </xdr:from>
    <xdr:ext cx="1976947" cy="1976947"/>
    <xdr:pic>
      <xdr:nvPicPr>
        <xdr:cNvPr id="5" name="Grafika 4" descr="Wyślij">
          <a:extLst>
            <a:ext uri="{FF2B5EF4-FFF2-40B4-BE49-F238E27FC236}">
              <a16:creationId xmlns:a16="http://schemas.microsoft.com/office/drawing/2014/main" id="{AAFB3003-39A0-49EB-AF5D-BD4A2760A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 rot="507457">
          <a:off x="8238317" y="896632"/>
          <a:ext cx="1976947" cy="197694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oneCellAnchor>
    <xdr:from>
      <xdr:col>10</xdr:col>
      <xdr:colOff>550049</xdr:colOff>
      <xdr:row>7</xdr:row>
      <xdr:rowOff>64274</xdr:rowOff>
    </xdr:from>
    <xdr:ext cx="2078851" cy="2078851"/>
    <xdr:pic>
      <xdr:nvPicPr>
        <xdr:cNvPr id="6" name="Grafika 5" descr="Adres e-mail">
          <a:extLst>
            <a:ext uri="{FF2B5EF4-FFF2-40B4-BE49-F238E27FC236}">
              <a16:creationId xmlns:a16="http://schemas.microsoft.com/office/drawing/2014/main" id="{D300FFD5-9A7C-40BE-B133-7A20D69F6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6646049" y="1397774"/>
          <a:ext cx="2078851" cy="207885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oneCellAnchor>
    <xdr:from>
      <xdr:col>5</xdr:col>
      <xdr:colOff>600075</xdr:colOff>
      <xdr:row>14</xdr:row>
      <xdr:rowOff>158936</xdr:rowOff>
    </xdr:from>
    <xdr:ext cx="2170839" cy="2170839"/>
    <xdr:pic>
      <xdr:nvPicPr>
        <xdr:cNvPr id="7" name="Grafika 6" descr="Uniesiony kciuk">
          <a:extLst>
            <a:ext uri="{FF2B5EF4-FFF2-40B4-BE49-F238E27FC236}">
              <a16:creationId xmlns:a16="http://schemas.microsoft.com/office/drawing/2014/main" id="{2ACA9A8C-9A1D-4283-AB04-2ABBFDDEB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48075" y="2825936"/>
          <a:ext cx="2170839" cy="217083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4</xdr:col>
      <xdr:colOff>266701</xdr:colOff>
      <xdr:row>3</xdr:row>
      <xdr:rowOff>190499</xdr:rowOff>
    </xdr:from>
    <xdr:to>
      <xdr:col>8</xdr:col>
      <xdr:colOff>590551</xdr:colOff>
      <xdr:row>7</xdr:row>
      <xdr:rowOff>15202</xdr:rowOff>
    </xdr:to>
    <xdr:sp macro="" textlink="">
      <xdr:nvSpPr>
        <xdr:cNvPr id="8" name="Prostokąt 7">
          <a:extLst>
            <a:ext uri="{FF2B5EF4-FFF2-40B4-BE49-F238E27FC236}">
              <a16:creationId xmlns:a16="http://schemas.microsoft.com/office/drawing/2014/main" id="{F75200E6-A81C-4B36-A4E3-72F2578914AB}"/>
            </a:ext>
          </a:extLst>
        </xdr:cNvPr>
        <xdr:cNvSpPr/>
      </xdr:nvSpPr>
      <xdr:spPr>
        <a:xfrm>
          <a:off x="2705101" y="761999"/>
          <a:ext cx="2762250" cy="586703"/>
        </a:xfrm>
        <a:prstGeom prst="rect">
          <a:avLst/>
        </a:prstGeom>
        <a:solidFill>
          <a:srgbClr val="CA001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l-PL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l-PL" sz="3200">
              <a:latin typeface="+mj-lt"/>
            </a:rPr>
            <a:t>SUBSKRYBUJ</a:t>
          </a:r>
        </a:p>
      </xdr:txBody>
    </xdr:sp>
    <xdr:clientData/>
  </xdr:twoCellAnchor>
  <xdr:twoCellAnchor>
    <xdr:from>
      <xdr:col>4</xdr:col>
      <xdr:colOff>285751</xdr:colOff>
      <xdr:row>33</xdr:row>
      <xdr:rowOff>127465</xdr:rowOff>
    </xdr:from>
    <xdr:to>
      <xdr:col>10</xdr:col>
      <xdr:colOff>405021</xdr:colOff>
      <xdr:row>46</xdr:row>
      <xdr:rowOff>9525</xdr:rowOff>
    </xdr:to>
    <xdr:sp macro="" textlink="">
      <xdr:nvSpPr>
        <xdr:cNvPr id="9" name="Dymek mowy: prostokąt z zaokrąglonymi rogami 8">
          <a:extLst>
            <a:ext uri="{FF2B5EF4-FFF2-40B4-BE49-F238E27FC236}">
              <a16:creationId xmlns:a16="http://schemas.microsoft.com/office/drawing/2014/main" id="{A60B1A9D-2B4F-411B-BD98-AB3534B26AAF}"/>
            </a:ext>
          </a:extLst>
        </xdr:cNvPr>
        <xdr:cNvSpPr/>
      </xdr:nvSpPr>
      <xdr:spPr>
        <a:xfrm>
          <a:off x="2724151" y="6413965"/>
          <a:ext cx="3776870" cy="2358560"/>
        </a:xfrm>
        <a:prstGeom prst="wedgeRoundRectCallout">
          <a:avLst>
            <a:gd name="adj1" fmla="val -30298"/>
            <a:gd name="adj2" fmla="val 75723"/>
            <a:gd name="adj3" fmla="val 16667"/>
          </a:avLst>
        </a:prstGeom>
        <a:ln>
          <a:solidFill>
            <a:schemeClr val="bg2">
              <a:lumMod val="25000"/>
            </a:schemeClr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8</xdr:col>
      <xdr:colOff>573656</xdr:colOff>
      <xdr:row>27</xdr:row>
      <xdr:rowOff>180975</xdr:rowOff>
    </xdr:from>
    <xdr:ext cx="2426719" cy="2426719"/>
    <xdr:pic>
      <xdr:nvPicPr>
        <xdr:cNvPr id="10" name="Grafika 9" descr="Ołówek">
          <a:extLst>
            <a:ext uri="{FF2B5EF4-FFF2-40B4-BE49-F238E27FC236}">
              <a16:creationId xmlns:a16="http://schemas.microsoft.com/office/drawing/2014/main" id="{0395D9EB-451A-4FA4-B903-38F8C607F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5450456" y="5324475"/>
          <a:ext cx="2426719" cy="242671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pmsocho_pmsocho_onmicrosoft_com/Documents/Pulpit/ms-excel/pm-youtube/ex-YT-pmsoc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elIAdam"/>
      <sheetName val="Imperium"/>
      <sheetName val="ExcelSzkolenie"/>
      <sheetName val="tablicowe"/>
      <sheetName val="ExcelIsFun PBI"/>
      <sheetName val="pmsocho"/>
      <sheetName val="najpopularniejsze funkcje"/>
      <sheetName val="youtube kalendarz"/>
      <sheetName val="youtube pm"/>
      <sheetName val="do importu na www"/>
      <sheetName val="do csv"/>
      <sheetName val="pochwały"/>
      <sheetName val="all"/>
      <sheetName val="Datki"/>
      <sheetName val="klienci"/>
      <sheetName val="annotations"/>
      <sheetName val="analiza"/>
      <sheetName val="youtube inni"/>
      <sheetName val="pmsocho2010"/>
      <sheetName val="pmsocho-v0"/>
      <sheetName val="procedura do kopiowania arkusza"/>
      <sheetName val="all vide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A748F-6272-43BA-BD03-40FA05171D9F}">
  <dimension ref="A1:K2"/>
  <sheetViews>
    <sheetView showGridLines="0" showRowColHeaders="0" tabSelected="1" zoomScale="115" zoomScaleNormal="115" workbookViewId="0">
      <selection activeCell="C13" sqref="C13"/>
    </sheetView>
  </sheetViews>
  <sheetFormatPr defaultRowHeight="15" x14ac:dyDescent="0.25"/>
  <cols>
    <col min="1" max="9" width="9.140625" style="7"/>
    <col min="10" max="10" width="10.140625" style="7" customWidth="1"/>
    <col min="11" max="11" width="10.28515625" style="7" customWidth="1"/>
    <col min="12" max="16384" width="9.140625" style="7"/>
  </cols>
  <sheetData>
    <row r="1" spans="1:11" ht="26.25" x14ac:dyDescent="0.4">
      <c r="A1" s="6" t="s">
        <v>17</v>
      </c>
    </row>
    <row r="2" spans="1:11" ht="26.25" x14ac:dyDescent="0.4">
      <c r="A2" s="6" t="s">
        <v>18</v>
      </c>
      <c r="F2" s="8"/>
      <c r="I2" s="9"/>
      <c r="J2" s="9"/>
      <c r="K2" s="9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6"/>
  <sheetViews>
    <sheetView zoomScale="160" zoomScaleNormal="160" workbookViewId="0"/>
  </sheetViews>
  <sheetFormatPr defaultRowHeight="15" x14ac:dyDescent="0.25"/>
  <cols>
    <col min="1" max="1" width="3.85546875" customWidth="1"/>
    <col min="2" max="2" width="4.85546875" customWidth="1"/>
    <col min="3" max="3" width="10.7109375" bestFit="1" customWidth="1"/>
    <col min="4" max="4" width="6.28515625" customWidth="1"/>
    <col min="6" max="7" width="10.7109375" bestFit="1" customWidth="1"/>
    <col min="9" max="9" width="18.5703125" bestFit="1" customWidth="1"/>
  </cols>
  <sheetData>
    <row r="1" spans="2:10" x14ac:dyDescent="0.25">
      <c r="I1" s="2" t="s">
        <v>2</v>
      </c>
      <c r="J1" s="2" t="s">
        <v>3</v>
      </c>
    </row>
    <row r="2" spans="2:10" x14ac:dyDescent="0.25">
      <c r="B2" s="2" t="s">
        <v>15</v>
      </c>
      <c r="C2" s="2" t="s">
        <v>0</v>
      </c>
      <c r="D2" s="2" t="s">
        <v>1</v>
      </c>
      <c r="I2" t="s">
        <v>4</v>
      </c>
      <c r="J2" t="s">
        <v>7</v>
      </c>
    </row>
    <row r="3" spans="2:10" x14ac:dyDescent="0.25">
      <c r="B3" s="3" t="s">
        <v>12</v>
      </c>
      <c r="C3" s="1">
        <v>43547</v>
      </c>
      <c r="D3">
        <v>7921</v>
      </c>
      <c r="I3" t="s">
        <v>5</v>
      </c>
      <c r="J3" t="s">
        <v>6</v>
      </c>
    </row>
    <row r="4" spans="2:10" x14ac:dyDescent="0.25">
      <c r="B4" s="3" t="s">
        <v>12</v>
      </c>
      <c r="C4" s="1">
        <v>43718</v>
      </c>
      <c r="D4">
        <v>6513</v>
      </c>
    </row>
    <row r="5" spans="2:10" x14ac:dyDescent="0.25">
      <c r="B5" s="3" t="s">
        <v>13</v>
      </c>
      <c r="C5" s="1">
        <v>43511</v>
      </c>
      <c r="D5">
        <v>6516</v>
      </c>
      <c r="H5" s="2" t="s">
        <v>10</v>
      </c>
      <c r="I5" s="2" t="s">
        <v>11</v>
      </c>
    </row>
    <row r="6" spans="2:10" x14ac:dyDescent="0.25">
      <c r="B6" s="3" t="s">
        <v>13</v>
      </c>
      <c r="C6" s="1">
        <v>43607</v>
      </c>
      <c r="D6">
        <v>3750</v>
      </c>
    </row>
    <row r="7" spans="2:10" x14ac:dyDescent="0.25">
      <c r="B7" s="3" t="s">
        <v>12</v>
      </c>
      <c r="C7" s="1">
        <v>43546</v>
      </c>
      <c r="D7">
        <v>7040</v>
      </c>
      <c r="G7" s="5" t="s">
        <v>16</v>
      </c>
      <c r="H7" s="4"/>
      <c r="I7" s="4"/>
    </row>
    <row r="8" spans="2:10" x14ac:dyDescent="0.25">
      <c r="B8" s="3" t="s">
        <v>14</v>
      </c>
      <c r="C8" s="1">
        <v>43537</v>
      </c>
      <c r="D8">
        <v>7997</v>
      </c>
    </row>
    <row r="9" spans="2:10" x14ac:dyDescent="0.25">
      <c r="B9" s="3" t="s">
        <v>14</v>
      </c>
      <c r="C9" s="1">
        <v>43469</v>
      </c>
      <c r="D9">
        <v>2085</v>
      </c>
    </row>
    <row r="10" spans="2:10" x14ac:dyDescent="0.25">
      <c r="B10" s="3" t="s">
        <v>12</v>
      </c>
      <c r="C10" s="1">
        <v>43658</v>
      </c>
      <c r="D10">
        <v>6623</v>
      </c>
      <c r="F10" t="s">
        <v>8</v>
      </c>
      <c r="G10" s="1">
        <v>43497</v>
      </c>
    </row>
    <row r="11" spans="2:10" x14ac:dyDescent="0.25">
      <c r="B11" s="3" t="s">
        <v>12</v>
      </c>
      <c r="C11" s="1">
        <v>43507</v>
      </c>
      <c r="D11">
        <v>7160</v>
      </c>
      <c r="F11" t="s">
        <v>9</v>
      </c>
      <c r="G11" s="1">
        <v>43585</v>
      </c>
      <c r="H11" s="4"/>
      <c r="I11" s="4"/>
    </row>
    <row r="12" spans="2:10" x14ac:dyDescent="0.25">
      <c r="B12" s="3" t="s">
        <v>13</v>
      </c>
      <c r="C12" s="1">
        <v>43819</v>
      </c>
      <c r="D12">
        <v>1524</v>
      </c>
      <c r="F12" t="s">
        <v>15</v>
      </c>
      <c r="G12" t="s">
        <v>12</v>
      </c>
    </row>
    <row r="13" spans="2:10" x14ac:dyDescent="0.25">
      <c r="B13" s="3" t="s">
        <v>13</v>
      </c>
      <c r="C13" s="1">
        <v>43513</v>
      </c>
      <c r="D13">
        <v>3029</v>
      </c>
    </row>
    <row r="14" spans="2:10" x14ac:dyDescent="0.25">
      <c r="B14" s="3" t="s">
        <v>13</v>
      </c>
      <c r="C14" s="1">
        <v>43751</v>
      </c>
      <c r="D14">
        <v>3780</v>
      </c>
    </row>
    <row r="15" spans="2:10" x14ac:dyDescent="0.25">
      <c r="B15" s="3" t="s">
        <v>12</v>
      </c>
      <c r="C15" s="1">
        <v>43482</v>
      </c>
      <c r="D15">
        <v>550</v>
      </c>
    </row>
    <row r="16" spans="2:10" x14ac:dyDescent="0.25">
      <c r="B16" s="3" t="s">
        <v>14</v>
      </c>
      <c r="C16" s="1">
        <v>43531</v>
      </c>
      <c r="D16">
        <v>3004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6478A-AC10-47CC-A929-27640636459A}">
  <dimension ref="B1:J16"/>
  <sheetViews>
    <sheetView zoomScale="160" zoomScaleNormal="160" workbookViewId="0">
      <selection activeCell="H11" sqref="H11"/>
    </sheetView>
  </sheetViews>
  <sheetFormatPr defaultRowHeight="15" x14ac:dyDescent="0.25"/>
  <cols>
    <col min="1" max="1" width="3.85546875" customWidth="1"/>
    <col min="2" max="2" width="4.85546875" customWidth="1"/>
    <col min="3" max="3" width="10.7109375" bestFit="1" customWidth="1"/>
    <col min="4" max="4" width="6.28515625" customWidth="1"/>
    <col min="6" max="7" width="10.7109375" bestFit="1" customWidth="1"/>
    <col min="9" max="9" width="18.5703125" bestFit="1" customWidth="1"/>
  </cols>
  <sheetData>
    <row r="1" spans="2:10" x14ac:dyDescent="0.25">
      <c r="I1" s="2" t="s">
        <v>2</v>
      </c>
      <c r="J1" s="2" t="s">
        <v>3</v>
      </c>
    </row>
    <row r="2" spans="2:10" x14ac:dyDescent="0.25">
      <c r="B2" s="2" t="s">
        <v>15</v>
      </c>
      <c r="C2" s="2" t="s">
        <v>0</v>
      </c>
      <c r="D2" s="2" t="s">
        <v>1</v>
      </c>
      <c r="I2" t="s">
        <v>4</v>
      </c>
      <c r="J2" t="s">
        <v>7</v>
      </c>
    </row>
    <row r="3" spans="2:10" x14ac:dyDescent="0.25">
      <c r="B3" s="3" t="s">
        <v>12</v>
      </c>
      <c r="C3" s="1">
        <v>43547</v>
      </c>
      <c r="D3">
        <v>7921</v>
      </c>
      <c r="I3" t="s">
        <v>5</v>
      </c>
      <c r="J3" t="s">
        <v>6</v>
      </c>
    </row>
    <row r="4" spans="2:10" x14ac:dyDescent="0.25">
      <c r="B4" s="3" t="s">
        <v>12</v>
      </c>
      <c r="C4" s="1">
        <v>43718</v>
      </c>
      <c r="D4">
        <v>6513</v>
      </c>
    </row>
    <row r="5" spans="2:10" x14ac:dyDescent="0.25">
      <c r="B5" s="3" t="s">
        <v>13</v>
      </c>
      <c r="C5" s="1">
        <v>43511</v>
      </c>
      <c r="D5">
        <v>6516</v>
      </c>
      <c r="H5" s="2" t="s">
        <v>10</v>
      </c>
      <c r="I5" s="2" t="s">
        <v>11</v>
      </c>
    </row>
    <row r="6" spans="2:10" x14ac:dyDescent="0.25">
      <c r="B6" s="3" t="s">
        <v>13</v>
      </c>
      <c r="C6" s="1">
        <v>43607</v>
      </c>
      <c r="D6">
        <v>3750</v>
      </c>
    </row>
    <row r="7" spans="2:10" x14ac:dyDescent="0.25">
      <c r="B7" s="3" t="s">
        <v>12</v>
      </c>
      <c r="C7" s="1">
        <v>43546</v>
      </c>
      <c r="D7">
        <v>7040</v>
      </c>
      <c r="G7" s="5" t="s">
        <v>16</v>
      </c>
      <c r="H7" s="4">
        <f>COUNTIFS(D3:D16,"&gt;=1000",D3:D16,"&lt;=3500")</f>
        <v>4</v>
      </c>
      <c r="I7" s="4">
        <f>SUMIFS(D3:D16,D3:D16,"&gt;=1000",D3:D16,"&lt;=3500")</f>
        <v>9642</v>
      </c>
    </row>
    <row r="8" spans="2:10" x14ac:dyDescent="0.25">
      <c r="B8" s="3" t="s">
        <v>14</v>
      </c>
      <c r="C8" s="1">
        <v>43537</v>
      </c>
      <c r="D8">
        <v>7997</v>
      </c>
    </row>
    <row r="9" spans="2:10" x14ac:dyDescent="0.25">
      <c r="B9" s="3" t="s">
        <v>14</v>
      </c>
      <c r="C9" s="1">
        <v>43469</v>
      </c>
      <c r="D9">
        <v>2085</v>
      </c>
    </row>
    <row r="10" spans="2:10" x14ac:dyDescent="0.25">
      <c r="B10" s="3" t="s">
        <v>12</v>
      </c>
      <c r="C10" s="1">
        <v>43658</v>
      </c>
      <c r="D10">
        <v>6623</v>
      </c>
      <c r="F10" t="s">
        <v>8</v>
      </c>
      <c r="G10" s="1">
        <v>43497</v>
      </c>
    </row>
    <row r="11" spans="2:10" x14ac:dyDescent="0.25">
      <c r="B11" s="3" t="s">
        <v>12</v>
      </c>
      <c r="C11" s="1">
        <v>43507</v>
      </c>
      <c r="D11">
        <v>7160</v>
      </c>
      <c r="F11" t="s">
        <v>9</v>
      </c>
      <c r="G11" s="1">
        <v>43585</v>
      </c>
      <c r="H11" s="4">
        <f>COUNTIFS(B3:B16,G12,C3:C16,"&gt;="&amp;G10,C3:C16,"&lt;="&amp;G11)</f>
        <v>3</v>
      </c>
      <c r="I11" s="4">
        <f>SUMIFS(D3:D16,C3:C16,"&gt;="&amp;G10,C3:C16,"&lt;="&amp;G11,B3:B16,G12)</f>
        <v>22121</v>
      </c>
    </row>
    <row r="12" spans="2:10" x14ac:dyDescent="0.25">
      <c r="B12" s="3" t="s">
        <v>13</v>
      </c>
      <c r="C12" s="1">
        <v>43819</v>
      </c>
      <c r="D12">
        <v>1524</v>
      </c>
      <c r="F12" t="s">
        <v>15</v>
      </c>
      <c r="G12" t="s">
        <v>12</v>
      </c>
    </row>
    <row r="13" spans="2:10" x14ac:dyDescent="0.25">
      <c r="B13" s="3" t="s">
        <v>13</v>
      </c>
      <c r="C13" s="1">
        <v>43513</v>
      </c>
      <c r="D13">
        <v>3029</v>
      </c>
    </row>
    <row r="14" spans="2:10" x14ac:dyDescent="0.25">
      <c r="B14" s="3" t="s">
        <v>13</v>
      </c>
      <c r="C14" s="1">
        <v>43751</v>
      </c>
      <c r="D14">
        <v>3780</v>
      </c>
    </row>
    <row r="15" spans="2:10" x14ac:dyDescent="0.25">
      <c r="B15" s="3" t="s">
        <v>12</v>
      </c>
      <c r="C15" s="1">
        <v>43482</v>
      </c>
      <c r="D15">
        <v>550</v>
      </c>
    </row>
    <row r="16" spans="2:10" x14ac:dyDescent="0.25">
      <c r="B16" s="3" t="s">
        <v>14</v>
      </c>
      <c r="C16" s="1">
        <v>43531</v>
      </c>
      <c r="D16">
        <v>3004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4BFE0-9A1F-4C8F-8E5E-7B6E5152311C}">
  <dimension ref="A1"/>
  <sheetViews>
    <sheetView showGridLines="0" zoomScaleNormal="100" workbookViewId="0">
      <selection activeCell="D41" sqref="D41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pmsocho</vt:lpstr>
      <vt:lpstr>ex-894</vt:lpstr>
      <vt:lpstr>ex-894 zrobione</vt:lpstr>
      <vt:lpstr>PM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2021-02-11T10:45:20Z</dcterms:modified>
  <cp:category>Excel</cp:category>
  <cp:contentStatus>Szkolenie Excel</cp:contentStatus>
</cp:coreProperties>
</file>