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OneDrive\Dokumenty\wszim\materiały dla studentów\wszim-arkal-2011\"/>
    </mc:Choice>
  </mc:AlternateContent>
  <bookViews>
    <workbookView xWindow="120" yWindow="60" windowWidth="19020" windowHeight="7815"/>
  </bookViews>
  <sheets>
    <sheet name="pmsocho" sheetId="4" r:id="rId1"/>
    <sheet name="Lista 1" sheetId="2" r:id="rId2"/>
    <sheet name="Lista 2" sheetId="1" r:id="rId3"/>
    <sheet name="Lista 3" sheetId="3" r:id="rId4"/>
  </sheets>
  <calcPr calcId="171027"/>
</workbook>
</file>

<file path=xl/calcChain.xml><?xml version="1.0" encoding="utf-8"?>
<calcChain xmlns="http://schemas.openxmlformats.org/spreadsheetml/2006/main">
  <c r="L169" i="1" l="1"/>
  <c r="H169" i="1"/>
  <c r="L168" i="1"/>
  <c r="H168" i="1"/>
  <c r="L167" i="1"/>
  <c r="H167" i="1"/>
  <c r="L166" i="1"/>
  <c r="H166" i="1"/>
  <c r="L165" i="1"/>
  <c r="H165" i="1"/>
  <c r="L164" i="1"/>
  <c r="H164" i="1"/>
  <c r="L163" i="1"/>
  <c r="H163" i="1"/>
  <c r="L162" i="1"/>
  <c r="H162" i="1"/>
  <c r="L161" i="1"/>
  <c r="H161" i="1"/>
  <c r="L160" i="1"/>
  <c r="H160" i="1"/>
  <c r="L159" i="1"/>
  <c r="H159" i="1"/>
  <c r="L158" i="1"/>
  <c r="H158" i="1"/>
  <c r="L157" i="1"/>
  <c r="H157" i="1"/>
  <c r="L156" i="1"/>
  <c r="H156" i="1"/>
  <c r="L155" i="1"/>
  <c r="H155" i="1"/>
  <c r="L154" i="1"/>
  <c r="H154" i="1"/>
  <c r="L153" i="1"/>
  <c r="H153" i="1"/>
  <c r="L152" i="1"/>
  <c r="H152" i="1"/>
  <c r="L151" i="1"/>
  <c r="H151" i="1"/>
  <c r="L150" i="1"/>
  <c r="H150" i="1"/>
  <c r="L149" i="1"/>
  <c r="H149" i="1"/>
  <c r="L148" i="1"/>
  <c r="H148" i="1"/>
  <c r="L147" i="1"/>
  <c r="H147" i="1"/>
  <c r="L146" i="1"/>
  <c r="H146" i="1"/>
  <c r="L145" i="1"/>
  <c r="H145" i="1"/>
  <c r="L144" i="1"/>
  <c r="H144" i="1"/>
  <c r="L143" i="1"/>
  <c r="H143" i="1"/>
  <c r="L142" i="1"/>
  <c r="H142" i="1"/>
  <c r="L141" i="1"/>
  <c r="H141" i="1"/>
  <c r="L140" i="1"/>
  <c r="H140" i="1"/>
  <c r="L139" i="1"/>
  <c r="H139" i="1"/>
  <c r="L138" i="1"/>
  <c r="H138" i="1"/>
  <c r="L137" i="1"/>
  <c r="H137" i="1"/>
  <c r="L136" i="1"/>
  <c r="H136" i="1"/>
  <c r="L135" i="1"/>
  <c r="H135" i="1"/>
  <c r="L134" i="1"/>
  <c r="H134" i="1"/>
  <c r="L133" i="1"/>
  <c r="H133" i="1"/>
  <c r="L132" i="1"/>
  <c r="H132" i="1"/>
  <c r="L131" i="1"/>
  <c r="H131" i="1"/>
  <c r="L130" i="1"/>
  <c r="H130" i="1"/>
  <c r="L129" i="1"/>
  <c r="H129" i="1"/>
  <c r="L128" i="1"/>
  <c r="H128" i="1"/>
  <c r="L127" i="1"/>
  <c r="H127" i="1"/>
  <c r="L126" i="1"/>
  <c r="H126" i="1"/>
  <c r="L125" i="1"/>
  <c r="H125" i="1"/>
  <c r="L124" i="1"/>
  <c r="H124" i="1"/>
  <c r="L123" i="1"/>
  <c r="H123" i="1"/>
  <c r="L122" i="1"/>
  <c r="H122" i="1"/>
  <c r="L121" i="1"/>
  <c r="H121" i="1"/>
  <c r="L120" i="1"/>
  <c r="H120" i="1"/>
  <c r="L119" i="1"/>
  <c r="H119" i="1"/>
  <c r="L118" i="1"/>
  <c r="H118" i="1"/>
  <c r="L117" i="1"/>
  <c r="H117" i="1"/>
  <c r="L116" i="1"/>
  <c r="H116" i="1"/>
  <c r="L115" i="1"/>
  <c r="H115" i="1"/>
  <c r="L114" i="1"/>
  <c r="H114" i="1"/>
  <c r="L113" i="1"/>
  <c r="H113" i="1"/>
  <c r="L112" i="1"/>
  <c r="H112" i="1"/>
  <c r="L111" i="1"/>
  <c r="H111" i="1"/>
  <c r="L110" i="1"/>
  <c r="H110" i="1"/>
  <c r="L109" i="1"/>
  <c r="H109" i="1"/>
  <c r="L108" i="1"/>
  <c r="H108" i="1"/>
  <c r="L107" i="1"/>
  <c r="H107" i="1"/>
  <c r="L106" i="1"/>
  <c r="H106" i="1"/>
  <c r="L105" i="1"/>
  <c r="H105" i="1"/>
  <c r="L104" i="1"/>
  <c r="H104" i="1"/>
  <c r="L103" i="1"/>
  <c r="H103" i="1"/>
  <c r="L102" i="1"/>
  <c r="H102" i="1"/>
  <c r="L101" i="1"/>
  <c r="H101" i="1"/>
  <c r="L100" i="1"/>
  <c r="H100" i="1"/>
  <c r="L99" i="1"/>
  <c r="H99" i="1"/>
  <c r="L98" i="1"/>
  <c r="H98" i="1"/>
  <c r="L97" i="1"/>
  <c r="H97" i="1"/>
  <c r="L96" i="1"/>
  <c r="H96" i="1"/>
  <c r="L95" i="1"/>
  <c r="H95" i="1"/>
  <c r="L94" i="1"/>
  <c r="H94" i="1"/>
  <c r="L93" i="1"/>
  <c r="H93" i="1"/>
  <c r="L92" i="1"/>
  <c r="H92" i="1"/>
  <c r="L91" i="1"/>
  <c r="H91" i="1"/>
  <c r="L90" i="1"/>
  <c r="H90" i="1"/>
  <c r="L89" i="1"/>
  <c r="H89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L81" i="1"/>
  <c r="H81" i="1"/>
  <c r="L80" i="1"/>
  <c r="H80" i="1"/>
  <c r="L79" i="1"/>
  <c r="H79" i="1"/>
  <c r="L78" i="1"/>
  <c r="H78" i="1"/>
  <c r="L77" i="1"/>
  <c r="H77" i="1"/>
  <c r="L76" i="1"/>
  <c r="H76" i="1"/>
  <c r="L75" i="1"/>
  <c r="H75" i="1"/>
  <c r="L74" i="1"/>
  <c r="H74" i="1"/>
  <c r="L73" i="1"/>
  <c r="H73" i="1"/>
  <c r="L72" i="1"/>
  <c r="H72" i="1"/>
  <c r="L71" i="1"/>
  <c r="H71" i="1"/>
  <c r="L70" i="1"/>
  <c r="H70" i="1"/>
  <c r="L69" i="1"/>
  <c r="H69" i="1"/>
  <c r="L68" i="1"/>
  <c r="H68" i="1"/>
  <c r="L67" i="1"/>
  <c r="H67" i="1"/>
  <c r="L66" i="1"/>
  <c r="H66" i="1"/>
  <c r="L65" i="1"/>
  <c r="H65" i="1"/>
  <c r="L64" i="1"/>
  <c r="H64" i="1"/>
  <c r="L63" i="1"/>
  <c r="H63" i="1"/>
  <c r="L62" i="1"/>
  <c r="H62" i="1"/>
  <c r="L61" i="1"/>
  <c r="H61" i="1"/>
  <c r="L60" i="1"/>
  <c r="H60" i="1"/>
  <c r="L59" i="1"/>
  <c r="H59" i="1"/>
  <c r="L58" i="1"/>
  <c r="H58" i="1"/>
  <c r="L57" i="1"/>
  <c r="H57" i="1"/>
  <c r="H56" i="1"/>
  <c r="L55" i="1"/>
  <c r="H55" i="1"/>
  <c r="L54" i="1"/>
  <c r="H54" i="1"/>
  <c r="L53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L46" i="1"/>
  <c r="H46" i="1"/>
  <c r="L45" i="1"/>
  <c r="H45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/>
  <c r="L36" i="1"/>
  <c r="H36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L10" i="1"/>
  <c r="H10" i="1"/>
  <c r="L9" i="1"/>
  <c r="H9" i="1"/>
  <c r="L8" i="1"/>
  <c r="H8" i="1"/>
</calcChain>
</file>

<file path=xl/sharedStrings.xml><?xml version="1.0" encoding="utf-8"?>
<sst xmlns="http://schemas.openxmlformats.org/spreadsheetml/2006/main" count="1824" uniqueCount="698">
  <si>
    <t>ID</t>
  </si>
  <si>
    <t>nazwisko</t>
  </si>
  <si>
    <t>imię</t>
  </si>
  <si>
    <t>płeć</t>
  </si>
  <si>
    <t>data zatrudnienia</t>
  </si>
  <si>
    <t>dział</t>
  </si>
  <si>
    <t>stanowisko</t>
  </si>
  <si>
    <t>lat pracy</t>
  </si>
  <si>
    <t>dni urlopu</t>
  </si>
  <si>
    <t>Pensja</t>
  </si>
  <si>
    <t>stawka premii</t>
  </si>
  <si>
    <t>premia</t>
  </si>
  <si>
    <t>uwagi</t>
  </si>
  <si>
    <t>dodatek</t>
  </si>
  <si>
    <t>Rozek</t>
  </si>
  <si>
    <t>TEOFILA</t>
  </si>
  <si>
    <t>k</t>
  </si>
  <si>
    <t>produkcja</t>
  </si>
  <si>
    <t>pracownik fizyczny</t>
  </si>
  <si>
    <t>do sprawdzenia!</t>
  </si>
  <si>
    <t>Rośkowicz</t>
  </si>
  <si>
    <t>ANDREA</t>
  </si>
  <si>
    <t>Rospenda</t>
  </si>
  <si>
    <t>ADA</t>
  </si>
  <si>
    <t/>
  </si>
  <si>
    <t>Rosielewski</t>
  </si>
  <si>
    <t>JAKUB</t>
  </si>
  <si>
    <t>m</t>
  </si>
  <si>
    <t>Rokoszna</t>
  </si>
  <si>
    <t>ADDA</t>
  </si>
  <si>
    <t>Roezner</t>
  </si>
  <si>
    <t>EZECHIEL</t>
  </si>
  <si>
    <t>robotyk</t>
  </si>
  <si>
    <t>Roeding</t>
  </si>
  <si>
    <t>IWA</t>
  </si>
  <si>
    <t>Rodziejczak</t>
  </si>
  <si>
    <t>Rikert</t>
  </si>
  <si>
    <t>BRONISZ</t>
  </si>
  <si>
    <t>lakiernik</t>
  </si>
  <si>
    <t>Rębowiecki</t>
  </si>
  <si>
    <t>WAWRZYNIEC</t>
  </si>
  <si>
    <t>Reznerowicz</t>
  </si>
  <si>
    <t>ANETA</t>
  </si>
  <si>
    <t>Rejterada</t>
  </si>
  <si>
    <t>ADELA</t>
  </si>
  <si>
    <t>Rąkowski</t>
  </si>
  <si>
    <t>ABELARD</t>
  </si>
  <si>
    <t>Rapier</t>
  </si>
  <si>
    <t>GABRIEL</t>
  </si>
  <si>
    <t>Rajnisz</t>
  </si>
  <si>
    <t>ANGELA</t>
  </si>
  <si>
    <t>Radziwiłko</t>
  </si>
  <si>
    <t>IDZI</t>
  </si>
  <si>
    <t>Radajewicz</t>
  </si>
  <si>
    <t>ANGELIKA</t>
  </si>
  <si>
    <t>Putresza</t>
  </si>
  <si>
    <t>ADELAJDA</t>
  </si>
  <si>
    <t>Puncewicz</t>
  </si>
  <si>
    <t>ANGELINA</t>
  </si>
  <si>
    <t>Puklicz</t>
  </si>
  <si>
    <t>ANIANA</t>
  </si>
  <si>
    <t>Puff</t>
  </si>
  <si>
    <t>ARTEMIDA</t>
  </si>
  <si>
    <t>Pufahl</t>
  </si>
  <si>
    <t>AURELIANA</t>
  </si>
  <si>
    <t>operator maszyn</t>
  </si>
  <si>
    <t>Pucołowski</t>
  </si>
  <si>
    <t>ALFERD</t>
  </si>
  <si>
    <t>Ptoszek</t>
  </si>
  <si>
    <t>TERENCJA</t>
  </si>
  <si>
    <t>Przyłębski</t>
  </si>
  <si>
    <t>ARMAND</t>
  </si>
  <si>
    <t>Przeciszowski</t>
  </si>
  <si>
    <t>ARNOLD</t>
  </si>
  <si>
    <t>Prychła</t>
  </si>
  <si>
    <t>ADELINA</t>
  </si>
  <si>
    <t>Priefer</t>
  </si>
  <si>
    <t>GAWEL</t>
  </si>
  <si>
    <t>Prajer</t>
  </si>
  <si>
    <t>JAROMEL</t>
  </si>
  <si>
    <t>Prachowski</t>
  </si>
  <si>
    <t>BALLAD</t>
  </si>
  <si>
    <t>Polawski</t>
  </si>
  <si>
    <t>BERNARD</t>
  </si>
  <si>
    <t>Polar</t>
  </si>
  <si>
    <t>KAMIL</t>
  </si>
  <si>
    <t>Polankiewicz</t>
  </si>
  <si>
    <t>ANICETA</t>
  </si>
  <si>
    <t>Pokrywiński</t>
  </si>
  <si>
    <t>BERTOLD</t>
  </si>
  <si>
    <t>Pogorzalski</t>
  </si>
  <si>
    <t>BOGURAD</t>
  </si>
  <si>
    <t>Podłuski</t>
  </si>
  <si>
    <t>DARGORAD</t>
  </si>
  <si>
    <t>Podleszański</t>
  </si>
  <si>
    <t>DAWID</t>
  </si>
  <si>
    <t>Poćwierz</t>
  </si>
  <si>
    <t>ANIELA</t>
  </si>
  <si>
    <t>Płoszkiewicz</t>
  </si>
  <si>
    <t>ANITA</t>
  </si>
  <si>
    <t>Płachytka</t>
  </si>
  <si>
    <t>ADOLFA</t>
  </si>
  <si>
    <t>Pluczak</t>
  </si>
  <si>
    <t>TERESA</t>
  </si>
  <si>
    <t>Ploska</t>
  </si>
  <si>
    <t>ADOLFINA</t>
  </si>
  <si>
    <t>Plonder</t>
  </si>
  <si>
    <t>RENATA</t>
  </si>
  <si>
    <t>Plitnik</t>
  </si>
  <si>
    <t>TINA</t>
  </si>
  <si>
    <t>Plichtowicz</t>
  </si>
  <si>
    <t>MARIUSZ</t>
  </si>
  <si>
    <t>Plecki</t>
  </si>
  <si>
    <t>DOMARD</t>
  </si>
  <si>
    <t>Plackowiak</t>
  </si>
  <si>
    <t>TOLISŁAWA</t>
  </si>
  <si>
    <t>administracja</t>
  </si>
  <si>
    <t>specjalista</t>
  </si>
  <si>
    <t>Piórewicz</t>
  </si>
  <si>
    <t>ANTONIA</t>
  </si>
  <si>
    <t>Piołunkowski</t>
  </si>
  <si>
    <t>DONALD</t>
  </si>
  <si>
    <t>obsługa klienta</t>
  </si>
  <si>
    <t>opiekun klienta</t>
  </si>
  <si>
    <t>Piniński</t>
  </si>
  <si>
    <t>EDMUND</t>
  </si>
  <si>
    <t>Pindakiewicz</t>
  </si>
  <si>
    <t>ANTONINA</t>
  </si>
  <si>
    <t>Piękos</t>
  </si>
  <si>
    <t>Pietuchowski</t>
  </si>
  <si>
    <t>EDWARD</t>
  </si>
  <si>
    <t>Pierszkała</t>
  </si>
  <si>
    <t>ADRIANA</t>
  </si>
  <si>
    <t>Pierewoj</t>
  </si>
  <si>
    <t>Piegrzyk</t>
  </si>
  <si>
    <t>TOMIRA</t>
  </si>
  <si>
    <t>Petryczko</t>
  </si>
  <si>
    <t>JEREMI</t>
  </si>
  <si>
    <t>Pendulak</t>
  </si>
  <si>
    <t>TOMISŁAWA</t>
  </si>
  <si>
    <t>Pełzak</t>
  </si>
  <si>
    <t>ULANA</t>
  </si>
  <si>
    <t>recepcjonista/recepcjonistka</t>
  </si>
  <si>
    <t>Pawenta</t>
  </si>
  <si>
    <t>AGATA</t>
  </si>
  <si>
    <t>pomoc techniczna</t>
  </si>
  <si>
    <t>Patejczuk</t>
  </si>
  <si>
    <t>URSZULA</t>
  </si>
  <si>
    <t>technik</t>
  </si>
  <si>
    <t>Paszulewicz</t>
  </si>
  <si>
    <t>ANZELMA</t>
  </si>
  <si>
    <t>Pasierbik</t>
  </si>
  <si>
    <t>VANESSA</t>
  </si>
  <si>
    <t>Parzymięso</t>
  </si>
  <si>
    <t>JURI</t>
  </si>
  <si>
    <t>Parypiński</t>
  </si>
  <si>
    <t>ERHARD</t>
  </si>
  <si>
    <t>Papok</t>
  </si>
  <si>
    <t>VIOLETA</t>
  </si>
  <si>
    <t>Pantoła</t>
  </si>
  <si>
    <t>AGNIESZKA</t>
  </si>
  <si>
    <t>Pamfil</t>
  </si>
  <si>
    <t>BALBINA</t>
  </si>
  <si>
    <t>Pałasik</t>
  </si>
  <si>
    <t>VIOLETTA</t>
  </si>
  <si>
    <t>Palupski</t>
  </si>
  <si>
    <t>EWALD</t>
  </si>
  <si>
    <t>Paludkiewicz</t>
  </si>
  <si>
    <t>APOLONIA</t>
  </si>
  <si>
    <t>Palla</t>
  </si>
  <si>
    <t>AGRYPINA</t>
  </si>
  <si>
    <t>Padkowski</t>
  </si>
  <si>
    <t>FERDYNAND</t>
  </si>
  <si>
    <t>Pachciński</t>
  </si>
  <si>
    <t>GERALD</t>
  </si>
  <si>
    <t>Ożarski</t>
  </si>
  <si>
    <t>GERARD</t>
  </si>
  <si>
    <t>Owczaruk</t>
  </si>
  <si>
    <t>WACLAWA</t>
  </si>
  <si>
    <t>Owadowski</t>
  </si>
  <si>
    <t>GERHARD</t>
  </si>
  <si>
    <t>Oskaldowicz</t>
  </si>
  <si>
    <t>ARIADNA</t>
  </si>
  <si>
    <t>Osełkowski</t>
  </si>
  <si>
    <t>GOŚCIRAD</t>
  </si>
  <si>
    <t>Ordoń</t>
  </si>
  <si>
    <t>RACIMIR</t>
  </si>
  <si>
    <t>Opiekulski</t>
  </si>
  <si>
    <t>GOTARD</t>
  </si>
  <si>
    <t>Oleksicki</t>
  </si>
  <si>
    <t>GOTFRYD</t>
  </si>
  <si>
    <t>Oktabiński</t>
  </si>
  <si>
    <t>HARALD</t>
  </si>
  <si>
    <t>Okołów</t>
  </si>
  <si>
    <t>ROZALIA</t>
  </si>
  <si>
    <t>Ogórczyk</t>
  </si>
  <si>
    <t>WALENTYNA</t>
  </si>
  <si>
    <t>Ogończyk</t>
  </si>
  <si>
    <t>WALERIA</t>
  </si>
  <si>
    <t>Oczk</t>
  </si>
  <si>
    <t>WANDA</t>
  </si>
  <si>
    <t>Ochotnicki</t>
  </si>
  <si>
    <t>HILDEGARD</t>
  </si>
  <si>
    <t>Ochijewicz</t>
  </si>
  <si>
    <t>ARKADIA</t>
  </si>
  <si>
    <t>Ochęduszka</t>
  </si>
  <si>
    <t>AKWILA</t>
  </si>
  <si>
    <t>Oberlan</t>
  </si>
  <si>
    <t>SZCZĘSŁAW</t>
  </si>
  <si>
    <t>Nowojczyk</t>
  </si>
  <si>
    <t>WANESA</t>
  </si>
  <si>
    <t>Niewinna</t>
  </si>
  <si>
    <t>AKWILINA</t>
  </si>
  <si>
    <t>sprzątacz/sprzątaczka</t>
  </si>
  <si>
    <t>Niepielski</t>
  </si>
  <si>
    <t>INGRID</t>
  </si>
  <si>
    <t>Niemczykiewicz</t>
  </si>
  <si>
    <t>ARLENA</t>
  </si>
  <si>
    <t>Niedzwiedziński</t>
  </si>
  <si>
    <t>JURAND</t>
  </si>
  <si>
    <t>Nieczyporuk</t>
  </si>
  <si>
    <t>WERA</t>
  </si>
  <si>
    <t>Niechwiejczyk</t>
  </si>
  <si>
    <t>WERONIKA</t>
  </si>
  <si>
    <t>Niczyporowicz</t>
  </si>
  <si>
    <t>ARLETA</t>
  </si>
  <si>
    <t>Niciewicz</t>
  </si>
  <si>
    <t>ARNOLDA</t>
  </si>
  <si>
    <t>Nędziak</t>
  </si>
  <si>
    <t>WIACZESŁAWA</t>
  </si>
  <si>
    <t>Nazarenko</t>
  </si>
  <si>
    <t>MARCELI</t>
  </si>
  <si>
    <t>Nastuła</t>
  </si>
  <si>
    <t>ALANA</t>
  </si>
  <si>
    <t>Naleźnik</t>
  </si>
  <si>
    <t>WIELISŁAWA</t>
  </si>
  <si>
    <t>Nagot</t>
  </si>
  <si>
    <t>CECYLIUSZ</t>
  </si>
  <si>
    <t>Nagiet</t>
  </si>
  <si>
    <t>CEZARIUSZ</t>
  </si>
  <si>
    <t>Myziak</t>
  </si>
  <si>
    <t>WIEŃCZYSŁAWA</t>
  </si>
  <si>
    <t>Mytyś</t>
  </si>
  <si>
    <t>STOJAN</t>
  </si>
  <si>
    <t>Mytowski</t>
  </si>
  <si>
    <t>KANDYD</t>
  </si>
  <si>
    <t>Mychlewicz</t>
  </si>
  <si>
    <t>Muzyczak</t>
  </si>
  <si>
    <t>WIERA</t>
  </si>
  <si>
    <t>pakowacz</t>
  </si>
  <si>
    <t>Muniga</t>
  </si>
  <si>
    <t>ALBERTA</t>
  </si>
  <si>
    <t>Mularonek</t>
  </si>
  <si>
    <t>WIESLAWA</t>
  </si>
  <si>
    <t>Mraczny</t>
  </si>
  <si>
    <t>Motus</t>
  </si>
  <si>
    <t>TEODOZJUSZ</t>
  </si>
  <si>
    <t>Morcińczyk</t>
  </si>
  <si>
    <t>WIĘCŁAWA</t>
  </si>
  <si>
    <t>Mochort</t>
  </si>
  <si>
    <t>DACJUSZ</t>
  </si>
  <si>
    <t>Misiuta</t>
  </si>
  <si>
    <t>ALBERTYNA</t>
  </si>
  <si>
    <t>Misek</t>
  </si>
  <si>
    <t>WIKTORIA</t>
  </si>
  <si>
    <t>Mirczuk</t>
  </si>
  <si>
    <t>WIKTORYNA</t>
  </si>
  <si>
    <t>Minierski</t>
  </si>
  <si>
    <t>KONRAD</t>
  </si>
  <si>
    <t>Mikuciński</t>
  </si>
  <si>
    <t>LENARD</t>
  </si>
  <si>
    <t>Mięta</t>
  </si>
  <si>
    <t>ALBINA</t>
  </si>
  <si>
    <t>Miękwicz</t>
  </si>
  <si>
    <t>ASENTA</t>
  </si>
  <si>
    <t>Miecznikiewicz</t>
  </si>
  <si>
    <t>ASPAZJA</t>
  </si>
  <si>
    <t>Miadziołko</t>
  </si>
  <si>
    <t>MIMI</t>
  </si>
  <si>
    <t>Merdas</t>
  </si>
  <si>
    <t>TERENCJUSZ</t>
  </si>
  <si>
    <t>Matuśniak</t>
  </si>
  <si>
    <t>WILHELMA</t>
  </si>
  <si>
    <t>Matracz</t>
  </si>
  <si>
    <t>ASTA</t>
  </si>
  <si>
    <t>Materko</t>
  </si>
  <si>
    <t>NELI</t>
  </si>
  <si>
    <t>Matczyszyn</t>
  </si>
  <si>
    <t>ŚWIATOSŁAW</t>
  </si>
  <si>
    <t>Masio</t>
  </si>
  <si>
    <t>NOEMI</t>
  </si>
  <si>
    <t>Marcyniak</t>
  </si>
  <si>
    <t>WILHELMINA</t>
  </si>
  <si>
    <t>Marchalewicz</t>
  </si>
  <si>
    <t>ASTRA</t>
  </si>
  <si>
    <t>Mandowski</t>
  </si>
  <si>
    <t>LEONARD</t>
  </si>
  <si>
    <t>Mamuszka</t>
  </si>
  <si>
    <t>ALDONA</t>
  </si>
  <si>
    <t>Małogoski</t>
  </si>
  <si>
    <t>LEONID</t>
  </si>
  <si>
    <t>Makrzanowski</t>
  </si>
  <si>
    <t>LEOPOLD</t>
  </si>
  <si>
    <t>Majętny</t>
  </si>
  <si>
    <t>Madloch</t>
  </si>
  <si>
    <t>FLAWIANA</t>
  </si>
  <si>
    <t>Machudera</t>
  </si>
  <si>
    <t>ALEKSA</t>
  </si>
  <si>
    <t>Machon</t>
  </si>
  <si>
    <t>ŚWIĘTOSŁAW</t>
  </si>
  <si>
    <t>Macalik</t>
  </si>
  <si>
    <t>WILIA</t>
  </si>
  <si>
    <t>Łuszczyn</t>
  </si>
  <si>
    <t>TOLISŁAW</t>
  </si>
  <si>
    <t>Łupikasza</t>
  </si>
  <si>
    <t>ALEKSANDRA</t>
  </si>
  <si>
    <t>Łohunko</t>
  </si>
  <si>
    <t>ODRI</t>
  </si>
  <si>
    <t>Łochiński</t>
  </si>
  <si>
    <t>LUBORAD</t>
  </si>
  <si>
    <t>Łobaszewski</t>
  </si>
  <si>
    <t>MANFRED</t>
  </si>
  <si>
    <t>Łazikowski</t>
  </si>
  <si>
    <t>MEDARD</t>
  </si>
  <si>
    <t>Łapszewicz</t>
  </si>
  <si>
    <t>ASTRYDA</t>
  </si>
  <si>
    <t>Ludwików</t>
  </si>
  <si>
    <t>ROZYNA</t>
  </si>
  <si>
    <t>Luczek</t>
  </si>
  <si>
    <t>WINCENTYNA</t>
  </si>
  <si>
    <t>Lubaski</t>
  </si>
  <si>
    <t>MIŁORAD</t>
  </si>
  <si>
    <t>Londo</t>
  </si>
  <si>
    <t>ANDRZEJ</t>
  </si>
  <si>
    <t>Lissewski</t>
  </si>
  <si>
    <t>OLGIERD</t>
  </si>
  <si>
    <t>Liniarski</t>
  </si>
  <si>
    <t>OSWALD</t>
  </si>
  <si>
    <t>Lesyk</t>
  </si>
  <si>
    <t>WIOLETA</t>
  </si>
  <si>
    <t>Legiecki</t>
  </si>
  <si>
    <t>PLACYD</t>
  </si>
  <si>
    <t>Lamprych</t>
  </si>
  <si>
    <t>FLORA</t>
  </si>
  <si>
    <t>Labuch</t>
  </si>
  <si>
    <t>FLORENTYNA</t>
  </si>
  <si>
    <t>Kwiczak</t>
  </si>
  <si>
    <t>WIRGILIA</t>
  </si>
  <si>
    <t>Kużnicki</t>
  </si>
  <si>
    <t>PRZYBYRAD</t>
  </si>
  <si>
    <t>LP</t>
  </si>
  <si>
    <t>Nazwisko</t>
  </si>
  <si>
    <t>Imię</t>
  </si>
  <si>
    <t>Kolor oczu</t>
  </si>
  <si>
    <t>Płeć</t>
  </si>
  <si>
    <t>Włosy</t>
  </si>
  <si>
    <t>Zarobki</t>
  </si>
  <si>
    <t>Miejscowość</t>
  </si>
  <si>
    <t>Telefon</t>
  </si>
  <si>
    <t>samochód</t>
  </si>
  <si>
    <t>Kijowska</t>
  </si>
  <si>
    <t>Katarzyna</t>
  </si>
  <si>
    <t>zielone</t>
  </si>
  <si>
    <t>kobieta</t>
  </si>
  <si>
    <t>ciemny blond</t>
  </si>
  <si>
    <t>Łódź</t>
  </si>
  <si>
    <t>+48615273705</t>
  </si>
  <si>
    <t>BMW</t>
  </si>
  <si>
    <t>Durzyński</t>
  </si>
  <si>
    <t>Łukasz</t>
  </si>
  <si>
    <t>szare</t>
  </si>
  <si>
    <t>mężczyzna</t>
  </si>
  <si>
    <t>brązowe</t>
  </si>
  <si>
    <t>Sochaczew</t>
  </si>
  <si>
    <t>+48500563767</t>
  </si>
  <si>
    <t>Fiat</t>
  </si>
  <si>
    <t>Lisz</t>
  </si>
  <si>
    <t>piwne</t>
  </si>
  <si>
    <t>Granice</t>
  </si>
  <si>
    <t>+48619422921</t>
  </si>
  <si>
    <t>Mercedes</t>
  </si>
  <si>
    <t>Szwarc</t>
  </si>
  <si>
    <t>jasny blond</t>
  </si>
  <si>
    <t>+48611483139</t>
  </si>
  <si>
    <t>Citroen</t>
  </si>
  <si>
    <t>Nawrocka</t>
  </si>
  <si>
    <t>Małgorzata</t>
  </si>
  <si>
    <t>niebieskie</t>
  </si>
  <si>
    <t>Bełchów</t>
  </si>
  <si>
    <t>+48617424263</t>
  </si>
  <si>
    <t>Ford</t>
  </si>
  <si>
    <t>Stefanowski</t>
  </si>
  <si>
    <t>Franciszek</t>
  </si>
  <si>
    <t>Budy Iłowskie</t>
  </si>
  <si>
    <t>+48601767301</t>
  </si>
  <si>
    <t>Chrysler</t>
  </si>
  <si>
    <t>Budner</t>
  </si>
  <si>
    <t>Jacek</t>
  </si>
  <si>
    <t>+48503881908</t>
  </si>
  <si>
    <t>Skiba</t>
  </si>
  <si>
    <t>Ewa</t>
  </si>
  <si>
    <t>Seroki Wieś</t>
  </si>
  <si>
    <t>+48787930849</t>
  </si>
  <si>
    <t>Lexus</t>
  </si>
  <si>
    <t>Adamczyk</t>
  </si>
  <si>
    <t>Marta</t>
  </si>
  <si>
    <t>Pasikonie</t>
  </si>
  <si>
    <t>+48606471147</t>
  </si>
  <si>
    <t>Piesek</t>
  </si>
  <si>
    <t>Marcin</t>
  </si>
  <si>
    <t>rude</t>
  </si>
  <si>
    <t>Wilcze Śladowskie</t>
  </si>
  <si>
    <t>+48504622898</t>
  </si>
  <si>
    <t>Jaroń</t>
  </si>
  <si>
    <t>Rafał</t>
  </si>
  <si>
    <t>Bolimów</t>
  </si>
  <si>
    <t>+48615823430</t>
  </si>
  <si>
    <t>Renault</t>
  </si>
  <si>
    <t>Wolska</t>
  </si>
  <si>
    <t>Edyta</t>
  </si>
  <si>
    <t>+48788589227</t>
  </si>
  <si>
    <t>Peugeot</t>
  </si>
  <si>
    <t>Panek</t>
  </si>
  <si>
    <t>Renata</t>
  </si>
  <si>
    <t>+48601312331</t>
  </si>
  <si>
    <t>Volkswagen</t>
  </si>
  <si>
    <t>Dziergowska</t>
  </si>
  <si>
    <t>Dorota</t>
  </si>
  <si>
    <t>Guzów</t>
  </si>
  <si>
    <t>+48601515744</t>
  </si>
  <si>
    <t>Sobota</t>
  </si>
  <si>
    <t>+48607632030</t>
  </si>
  <si>
    <t>Gadzińska</t>
  </si>
  <si>
    <t>Magdalena</t>
  </si>
  <si>
    <t>+48615942569</t>
  </si>
  <si>
    <t>Feliga-Ampt</t>
  </si>
  <si>
    <t>Barbara</t>
  </si>
  <si>
    <t>Iłów</t>
  </si>
  <si>
    <t>+48619618613</t>
  </si>
  <si>
    <t>Kotowski</t>
  </si>
  <si>
    <t>Mariusz</t>
  </si>
  <si>
    <t>+48614207747</t>
  </si>
  <si>
    <t>Wróblewska</t>
  </si>
  <si>
    <t>Aneta</t>
  </si>
  <si>
    <t>Braki</t>
  </si>
  <si>
    <t>+48619283598</t>
  </si>
  <si>
    <t>Tręboszka</t>
  </si>
  <si>
    <t>Jarosław</t>
  </si>
  <si>
    <t>Helenka</t>
  </si>
  <si>
    <t>+48612865799</t>
  </si>
  <si>
    <t>Audi</t>
  </si>
  <si>
    <t>Rączka</t>
  </si>
  <si>
    <t>Artur</t>
  </si>
  <si>
    <t>czarne</t>
  </si>
  <si>
    <t>Rybno</t>
  </si>
  <si>
    <t>+48507634808</t>
  </si>
  <si>
    <t>Opel</t>
  </si>
  <si>
    <t>Szymańska</t>
  </si>
  <si>
    <t>Wioletta</t>
  </si>
  <si>
    <t>Janówek Duranowski</t>
  </si>
  <si>
    <t>+48502398917</t>
  </si>
  <si>
    <t>Ściechurska</t>
  </si>
  <si>
    <t>+48610652725</t>
  </si>
  <si>
    <t>Błazik</t>
  </si>
  <si>
    <t>Sławomir</t>
  </si>
  <si>
    <t>+48608431260</t>
  </si>
  <si>
    <t>Fabijańczyk</t>
  </si>
  <si>
    <t>Darlena</t>
  </si>
  <si>
    <t>+48603185529</t>
  </si>
  <si>
    <t>Zając</t>
  </si>
  <si>
    <t>Piotr</t>
  </si>
  <si>
    <t>Szarglew</t>
  </si>
  <si>
    <t>+48500838504</t>
  </si>
  <si>
    <t>Goryniak</t>
  </si>
  <si>
    <t>Dariusz</t>
  </si>
  <si>
    <t>Żyrardów</t>
  </si>
  <si>
    <t>+48614942593</t>
  </si>
  <si>
    <t>Pływaczewska</t>
  </si>
  <si>
    <t>+48603505168</t>
  </si>
  <si>
    <t>Siemińska</t>
  </si>
  <si>
    <t>+48500841014</t>
  </si>
  <si>
    <t>Uszyńska</t>
  </si>
  <si>
    <t>+48605933614</t>
  </si>
  <si>
    <t>Pałyska</t>
  </si>
  <si>
    <t>Monika</t>
  </si>
  <si>
    <t>+48610411932</t>
  </si>
  <si>
    <t>Filipiak</t>
  </si>
  <si>
    <t>+48505652265</t>
  </si>
  <si>
    <t>Honda</t>
  </si>
  <si>
    <t xml:space="preserve">Izak </t>
  </si>
  <si>
    <t>Agnieszka</t>
  </si>
  <si>
    <t>Chrząszczewek</t>
  </si>
  <si>
    <t>+48502684898</t>
  </si>
  <si>
    <t>Bartoszewska</t>
  </si>
  <si>
    <t>Lubiejew</t>
  </si>
  <si>
    <t>+48604492759</t>
  </si>
  <si>
    <t>Szczęsna</t>
  </si>
  <si>
    <t>Joanna</t>
  </si>
  <si>
    <t>+48506241920</t>
  </si>
  <si>
    <t>Turkowski</t>
  </si>
  <si>
    <t>Radosław</t>
  </si>
  <si>
    <t>Żuków</t>
  </si>
  <si>
    <t>+48604105887</t>
  </si>
  <si>
    <t>Krawczyk</t>
  </si>
  <si>
    <t>Paweł</t>
  </si>
  <si>
    <t>Młodzieszyn</t>
  </si>
  <si>
    <t>+48616972260</t>
  </si>
  <si>
    <t>Wasilewski</t>
  </si>
  <si>
    <t>Sylwester</t>
  </si>
  <si>
    <t>Kaski Budki</t>
  </si>
  <si>
    <t>+48602749113</t>
  </si>
  <si>
    <t>Maliszewska</t>
  </si>
  <si>
    <t>Justyna</t>
  </si>
  <si>
    <t>+48605757043</t>
  </si>
  <si>
    <t>Franaszek</t>
  </si>
  <si>
    <t>Halina</t>
  </si>
  <si>
    <t>+48607464938</t>
  </si>
  <si>
    <t>Urbaniak</t>
  </si>
  <si>
    <t>Przęsławice</t>
  </si>
  <si>
    <t>+48509874884</t>
  </si>
  <si>
    <t xml:space="preserve">Misiak </t>
  </si>
  <si>
    <t>Mysłaków</t>
  </si>
  <si>
    <t>+48603188109</t>
  </si>
  <si>
    <t>Talarowska</t>
  </si>
  <si>
    <t>Marlena</t>
  </si>
  <si>
    <t>+48500502903</t>
  </si>
  <si>
    <t>Kopeć</t>
  </si>
  <si>
    <t>Władysławów</t>
  </si>
  <si>
    <t>+48602999335</t>
  </si>
  <si>
    <t>Wójcicka</t>
  </si>
  <si>
    <t>Hanna</t>
  </si>
  <si>
    <t>Sade Budy</t>
  </si>
  <si>
    <t>+48602345857</t>
  </si>
  <si>
    <t>Stasiak</t>
  </si>
  <si>
    <t>Emil</t>
  </si>
  <si>
    <t>Brzeziny</t>
  </si>
  <si>
    <t>+48610840617</t>
  </si>
  <si>
    <t>Kitajewski</t>
  </si>
  <si>
    <t>Szczepan</t>
  </si>
  <si>
    <t>Skierniewice</t>
  </si>
  <si>
    <t>+48506296192</t>
  </si>
  <si>
    <t>Klimczak</t>
  </si>
  <si>
    <t>Tomasz</t>
  </si>
  <si>
    <t>Grabowiec</t>
  </si>
  <si>
    <t>+48787261150</t>
  </si>
  <si>
    <t>Rejniak</t>
  </si>
  <si>
    <t>Arkadiusz</t>
  </si>
  <si>
    <t>Białuty</t>
  </si>
  <si>
    <t>+48618597568</t>
  </si>
  <si>
    <t>Gostyński</t>
  </si>
  <si>
    <t>+48605291862</t>
  </si>
  <si>
    <t>Jaworska</t>
  </si>
  <si>
    <t>Karolina</t>
  </si>
  <si>
    <t>Dobrzyków</t>
  </si>
  <si>
    <t>+48604771229</t>
  </si>
  <si>
    <t>Jabłoński</t>
  </si>
  <si>
    <t>Daniel</t>
  </si>
  <si>
    <t>+48787820472</t>
  </si>
  <si>
    <t>Pasińska</t>
  </si>
  <si>
    <t>Tomaszew</t>
  </si>
  <si>
    <t>+48616679168</t>
  </si>
  <si>
    <t>Stempniak</t>
  </si>
  <si>
    <t>+48608286368</t>
  </si>
  <si>
    <t>Bednarski</t>
  </si>
  <si>
    <t>+48611538023</t>
  </si>
  <si>
    <t>Czapigo</t>
  </si>
  <si>
    <t>Mariola</t>
  </si>
  <si>
    <t>+48507951881</t>
  </si>
  <si>
    <t>Szymański</t>
  </si>
  <si>
    <t>Wieś</t>
  </si>
  <si>
    <t>+48611896013</t>
  </si>
  <si>
    <t>Bobrowniki</t>
  </si>
  <si>
    <t>+48608296363</t>
  </si>
  <si>
    <t>Białkowski</t>
  </si>
  <si>
    <t>Piastów</t>
  </si>
  <si>
    <t>+48787116120</t>
  </si>
  <si>
    <t>Pakuła</t>
  </si>
  <si>
    <t>Załusków</t>
  </si>
  <si>
    <t>+48606380003</t>
  </si>
  <si>
    <t>Daewoo</t>
  </si>
  <si>
    <t>Łukasik</t>
  </si>
  <si>
    <t>Aleksandrów</t>
  </si>
  <si>
    <t>+48616565463</t>
  </si>
  <si>
    <t>Selerski</t>
  </si>
  <si>
    <t>+48504826519</t>
  </si>
  <si>
    <t>Jażdżyk</t>
  </si>
  <si>
    <t>Dominik</t>
  </si>
  <si>
    <t>Giżyczki</t>
  </si>
  <si>
    <t>+48608511636</t>
  </si>
  <si>
    <t>Burno</t>
  </si>
  <si>
    <t>Adam</t>
  </si>
  <si>
    <t>Kuznocin</t>
  </si>
  <si>
    <t>+48507269483</t>
  </si>
  <si>
    <t>Przybyłowski</t>
  </si>
  <si>
    <t>Ireneusz</t>
  </si>
  <si>
    <t>+48604895862</t>
  </si>
  <si>
    <t>Alfa Romeo</t>
  </si>
  <si>
    <t>Kaczmarczyk</t>
  </si>
  <si>
    <t>Kołaki Budzyno</t>
  </si>
  <si>
    <t>+48612122842</t>
  </si>
  <si>
    <t>Gałuszewski</t>
  </si>
  <si>
    <t>Wojciech</t>
  </si>
  <si>
    <t>+48501875571</t>
  </si>
  <si>
    <t>Jaskulski</t>
  </si>
  <si>
    <t>Nikodem</t>
  </si>
  <si>
    <t>+48608517035</t>
  </si>
  <si>
    <t>Klocek</t>
  </si>
  <si>
    <t>Krzysztof</t>
  </si>
  <si>
    <t>+48507696798</t>
  </si>
  <si>
    <t>Olenderek</t>
  </si>
  <si>
    <t>Przemysław</t>
  </si>
  <si>
    <t>Łasice</t>
  </si>
  <si>
    <t>+48603723631</t>
  </si>
  <si>
    <t>Kulis</t>
  </si>
  <si>
    <t>Andrzej</t>
  </si>
  <si>
    <t>Kozłów Biskupi</t>
  </si>
  <si>
    <t>+48508901021</t>
  </si>
  <si>
    <t>Misztal</t>
  </si>
  <si>
    <t>Michał</t>
  </si>
  <si>
    <t>+48507114162</t>
  </si>
  <si>
    <t>Wachowska</t>
  </si>
  <si>
    <t>+48606553746</t>
  </si>
  <si>
    <t>Cywiński</t>
  </si>
  <si>
    <t>Cypriany</t>
  </si>
  <si>
    <t>+48505264391</t>
  </si>
  <si>
    <t>Denisiewicz</t>
  </si>
  <si>
    <t>+48504352299</t>
  </si>
  <si>
    <t>Lepieszka</t>
  </si>
  <si>
    <t>+48606692300</t>
  </si>
  <si>
    <t>Kisiołek</t>
  </si>
  <si>
    <t>Bogdan</t>
  </si>
  <si>
    <t>Kolonia Kożuszki</t>
  </si>
  <si>
    <t>+48605253747</t>
  </si>
  <si>
    <t>Chojecka</t>
  </si>
  <si>
    <t>Tułowice</t>
  </si>
  <si>
    <t>+48504455171</t>
  </si>
  <si>
    <t>Mazda</t>
  </si>
  <si>
    <t>Okoński</t>
  </si>
  <si>
    <t>+48505855183</t>
  </si>
  <si>
    <t>Ignasiak</t>
  </si>
  <si>
    <t>+48610430501</t>
  </si>
  <si>
    <t>Ganczarski</t>
  </si>
  <si>
    <t>Brzozów</t>
  </si>
  <si>
    <t>+48504378581</t>
  </si>
  <si>
    <t>Zatorska</t>
  </si>
  <si>
    <t>+48603705239</t>
  </si>
  <si>
    <t>Flakowski</t>
  </si>
  <si>
    <t>Rodowo</t>
  </si>
  <si>
    <t>+48507405517</t>
  </si>
  <si>
    <t>Tomala</t>
  </si>
  <si>
    <t>+48788908484</t>
  </si>
  <si>
    <t>Mikołajczyk</t>
  </si>
  <si>
    <t>Pawłowice</t>
  </si>
  <si>
    <t>+48507922598</t>
  </si>
  <si>
    <t>Rutkowski</t>
  </si>
  <si>
    <t>+48788652862</t>
  </si>
  <si>
    <t>Majcher</t>
  </si>
  <si>
    <t>+48609702017</t>
  </si>
  <si>
    <t>Wiśniewski</t>
  </si>
  <si>
    <t>+48500669947</t>
  </si>
  <si>
    <t>Wysocka</t>
  </si>
  <si>
    <t>Wiesława</t>
  </si>
  <si>
    <t>Malanowo</t>
  </si>
  <si>
    <t>+48609285283</t>
  </si>
  <si>
    <t>Kubik</t>
  </si>
  <si>
    <t>Mikołajew</t>
  </si>
  <si>
    <t>+48613492255</t>
  </si>
  <si>
    <t>Ciechomski</t>
  </si>
  <si>
    <t>+48610109107</t>
  </si>
  <si>
    <t>Zawadzka</t>
  </si>
  <si>
    <t>Ilona</t>
  </si>
  <si>
    <t>Nowy Kozłów II</t>
  </si>
  <si>
    <t>+48506842301</t>
  </si>
  <si>
    <t>Wigier</t>
  </si>
  <si>
    <t>+48507962776</t>
  </si>
  <si>
    <t>Wosik</t>
  </si>
  <si>
    <t>Olszowiec</t>
  </si>
  <si>
    <t>+48507269924</t>
  </si>
  <si>
    <t>Czułek</t>
  </si>
  <si>
    <t>+48604160148</t>
  </si>
  <si>
    <t>Woźniak</t>
  </si>
  <si>
    <t>Juliopol</t>
  </si>
  <si>
    <t>+48509100839</t>
  </si>
  <si>
    <t>Dębowski</t>
  </si>
  <si>
    <t>+48502641437</t>
  </si>
  <si>
    <t>Pająk</t>
  </si>
  <si>
    <t>Sylwia</t>
  </si>
  <si>
    <t>+48507450320</t>
  </si>
  <si>
    <t>Motel</t>
  </si>
  <si>
    <t>+48610737163</t>
  </si>
  <si>
    <t>Dunajewski</t>
  </si>
  <si>
    <t>Piotrkówek</t>
  </si>
  <si>
    <t>+48619278431</t>
  </si>
  <si>
    <t>przychód 
2009</t>
  </si>
  <si>
    <t>przychód 
2010</t>
  </si>
  <si>
    <t>przychód 
zysk/strata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</si>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</sst>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14" fontId="0" fillId="0" borderId="0" xfId="0" applyNumberFormat="1"/>
    <xf numFmtId="14" fontId="3" fillId="0" borderId="0" xfId="0" applyNumberFormat="1" applyFont="1"/>
    <xf numFmtId="0" fontId="0" fillId="0" borderId="0" xfId="0" applyNumberFormat="1"/>
    <xf numFmtId="44" fontId="3" fillId="0" borderId="0" xfId="1"/>
    <xf numFmtId="9" fontId="0" fillId="0" borderId="0" xfId="0" applyNumberFormat="1"/>
    <xf numFmtId="164" fontId="0" fillId="0" borderId="0" xfId="0" applyNumberFormat="1"/>
    <xf numFmtId="0" fontId="3" fillId="0" borderId="0" xfId="0" applyFont="1"/>
    <xf numFmtId="0" fontId="2" fillId="3" borderId="1" xfId="0" applyFont="1" applyFill="1" applyBorder="1"/>
    <xf numFmtId="44" fontId="0" fillId="0" borderId="0" xfId="1" applyFont="1"/>
    <xf numFmtId="44" fontId="0" fillId="0" borderId="0" xfId="0" applyNumberFormat="1"/>
    <xf numFmtId="0" fontId="5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0" borderId="0" xfId="2" applyFont="1"/>
    <xf numFmtId="0" fontId="1" fillId="0" borderId="0" xfId="2"/>
    <xf numFmtId="0" fontId="8" fillId="0" borderId="0" xfId="3" applyFont="1"/>
    <xf numFmtId="0" fontId="9" fillId="0" borderId="0" xfId="3" applyFont="1" applyAlignment="1"/>
  </cellXfs>
  <cellStyles count="4">
    <cellStyle name="Hiperłącze" xfId="3" builtinId="8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A80A7-773F-45F1-925B-B51FBB8E343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E55A3A00-5F0B-4941-A89B-831BBF95093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D567486-9BD9-4BBA-83B6-7263C5BCD3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7C9D5C8-2206-497C-9E72-114A3722E9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" max="9" width="9.140625" style="17"/>
    <col min="10" max="10" width="10.140625" style="17" customWidth="1"/>
    <col min="11" max="11" width="10.28515625" style="17" customWidth="1"/>
    <col min="12" max="16384" width="9.140625" style="17"/>
  </cols>
  <sheetData>
    <row r="1" spans="1:11" ht="26.25" x14ac:dyDescent="0.4">
      <c r="A1" s="16" t="s">
        <v>696</v>
      </c>
    </row>
    <row r="2" spans="1:11" ht="26.25" x14ac:dyDescent="0.4">
      <c r="A2" s="16" t="s">
        <v>697</v>
      </c>
      <c r="F2" s="18"/>
      <c r="I2" s="19"/>
      <c r="J2" s="19"/>
      <c r="K2" s="1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08"/>
  <sheetViews>
    <sheetView workbookViewId="0"/>
  </sheetViews>
  <sheetFormatPr defaultRowHeight="12.75" x14ac:dyDescent="0.2"/>
  <cols>
    <col min="1" max="1" width="5" bestFit="1" customWidth="1"/>
    <col min="2" max="2" width="14.85546875" customWidth="1"/>
    <col min="3" max="3" width="11.28515625" bestFit="1" customWidth="1"/>
    <col min="5" max="5" width="10.5703125" bestFit="1" customWidth="1"/>
    <col min="6" max="6" width="13.140625" customWidth="1"/>
    <col min="7" max="7" width="15" bestFit="1" customWidth="1"/>
    <col min="8" max="8" width="21" bestFit="1" customWidth="1"/>
    <col min="9" max="9" width="22.42578125" customWidth="1"/>
    <col min="10" max="10" width="11" bestFit="1" customWidth="1"/>
  </cols>
  <sheetData>
    <row r="7" spans="1:10" ht="13.5" thickBot="1" x14ac:dyDescent="0.25">
      <c r="A7" s="10" t="s">
        <v>350</v>
      </c>
      <c r="B7" s="10" t="s">
        <v>351</v>
      </c>
      <c r="C7" s="10" t="s">
        <v>352</v>
      </c>
      <c r="D7" s="10" t="s">
        <v>353</v>
      </c>
      <c r="E7" s="10" t="s">
        <v>354</v>
      </c>
      <c r="F7" s="10" t="s">
        <v>355</v>
      </c>
      <c r="G7" s="10" t="s">
        <v>356</v>
      </c>
      <c r="H7" s="10" t="s">
        <v>357</v>
      </c>
      <c r="I7" s="10" t="s">
        <v>358</v>
      </c>
      <c r="J7" s="10" t="s">
        <v>359</v>
      </c>
    </row>
    <row r="8" spans="1:10" x14ac:dyDescent="0.2">
      <c r="A8">
        <v>1</v>
      </c>
      <c r="B8" t="s">
        <v>360</v>
      </c>
      <c r="C8" t="s">
        <v>361</v>
      </c>
      <c r="D8" t="s">
        <v>362</v>
      </c>
      <c r="E8" t="s">
        <v>363</v>
      </c>
      <c r="F8" t="s">
        <v>364</v>
      </c>
      <c r="G8" s="11">
        <v>3306</v>
      </c>
      <c r="H8" t="s">
        <v>365</v>
      </c>
      <c r="I8" t="s">
        <v>366</v>
      </c>
      <c r="J8" t="s">
        <v>367</v>
      </c>
    </row>
    <row r="9" spans="1:10" x14ac:dyDescent="0.2">
      <c r="A9">
        <v>2</v>
      </c>
      <c r="B9" t="s">
        <v>368</v>
      </c>
      <c r="C9" t="s">
        <v>369</v>
      </c>
      <c r="D9" t="s">
        <v>370</v>
      </c>
      <c r="E9" t="s">
        <v>371</v>
      </c>
      <c r="F9" t="s">
        <v>372</v>
      </c>
      <c r="G9" s="11">
        <v>2645</v>
      </c>
      <c r="H9" t="s">
        <v>373</v>
      </c>
      <c r="I9" t="s">
        <v>374</v>
      </c>
      <c r="J9" t="s">
        <v>375</v>
      </c>
    </row>
    <row r="10" spans="1:10" x14ac:dyDescent="0.2">
      <c r="A10">
        <v>3</v>
      </c>
      <c r="B10" t="s">
        <v>376</v>
      </c>
      <c r="C10" t="s">
        <v>361</v>
      </c>
      <c r="D10" t="s">
        <v>377</v>
      </c>
      <c r="E10" t="s">
        <v>363</v>
      </c>
      <c r="F10" t="s">
        <v>364</v>
      </c>
      <c r="G10" s="11">
        <v>1399</v>
      </c>
      <c r="H10" t="s">
        <v>378</v>
      </c>
      <c r="I10" t="s">
        <v>379</v>
      </c>
      <c r="J10" t="s">
        <v>380</v>
      </c>
    </row>
    <row r="11" spans="1:10" x14ac:dyDescent="0.2">
      <c r="A11">
        <v>4</v>
      </c>
      <c r="B11" t="s">
        <v>381</v>
      </c>
      <c r="C11" t="s">
        <v>361</v>
      </c>
      <c r="D11" t="s">
        <v>362</v>
      </c>
      <c r="E11" t="s">
        <v>363</v>
      </c>
      <c r="F11" t="s">
        <v>382</v>
      </c>
      <c r="G11" s="11">
        <v>1325</v>
      </c>
      <c r="H11" t="s">
        <v>373</v>
      </c>
      <c r="I11" t="s">
        <v>383</v>
      </c>
      <c r="J11" t="s">
        <v>384</v>
      </c>
    </row>
    <row r="12" spans="1:10" x14ac:dyDescent="0.2">
      <c r="A12">
        <v>5</v>
      </c>
      <c r="B12" t="s">
        <v>385</v>
      </c>
      <c r="C12" t="s">
        <v>386</v>
      </c>
      <c r="D12" t="s">
        <v>387</v>
      </c>
      <c r="E12" t="s">
        <v>363</v>
      </c>
      <c r="F12" t="s">
        <v>364</v>
      </c>
      <c r="G12" s="11">
        <v>1850</v>
      </c>
      <c r="H12" t="s">
        <v>388</v>
      </c>
      <c r="I12" t="s">
        <v>389</v>
      </c>
      <c r="J12" t="s">
        <v>390</v>
      </c>
    </row>
    <row r="13" spans="1:10" x14ac:dyDescent="0.2">
      <c r="A13">
        <v>6</v>
      </c>
      <c r="B13" t="s">
        <v>391</v>
      </c>
      <c r="C13" t="s">
        <v>392</v>
      </c>
      <c r="D13" t="s">
        <v>370</v>
      </c>
      <c r="E13" t="s">
        <v>371</v>
      </c>
      <c r="F13" t="s">
        <v>382</v>
      </c>
      <c r="G13" s="11">
        <v>3163</v>
      </c>
      <c r="H13" t="s">
        <v>393</v>
      </c>
      <c r="I13" t="s">
        <v>394</v>
      </c>
      <c r="J13" t="s">
        <v>395</v>
      </c>
    </row>
    <row r="14" spans="1:10" x14ac:dyDescent="0.2">
      <c r="A14">
        <v>7</v>
      </c>
      <c r="B14" t="s">
        <v>396</v>
      </c>
      <c r="C14" t="s">
        <v>397</v>
      </c>
      <c r="D14" t="s">
        <v>370</v>
      </c>
      <c r="E14" t="s">
        <v>371</v>
      </c>
      <c r="F14" t="s">
        <v>382</v>
      </c>
      <c r="G14" s="11">
        <v>4258</v>
      </c>
      <c r="H14" t="s">
        <v>373</v>
      </c>
      <c r="I14" t="s">
        <v>398</v>
      </c>
      <c r="J14" t="s">
        <v>395</v>
      </c>
    </row>
    <row r="15" spans="1:10" x14ac:dyDescent="0.2">
      <c r="A15">
        <v>8</v>
      </c>
      <c r="B15" t="s">
        <v>399</v>
      </c>
      <c r="C15" t="s">
        <v>400</v>
      </c>
      <c r="D15" t="s">
        <v>377</v>
      </c>
      <c r="E15" t="s">
        <v>363</v>
      </c>
      <c r="F15" t="s">
        <v>382</v>
      </c>
      <c r="G15" s="11">
        <v>2106</v>
      </c>
      <c r="H15" t="s">
        <v>401</v>
      </c>
      <c r="I15" t="s">
        <v>402</v>
      </c>
      <c r="J15" t="s">
        <v>403</v>
      </c>
    </row>
    <row r="16" spans="1:10" x14ac:dyDescent="0.2">
      <c r="A16">
        <v>9</v>
      </c>
      <c r="B16" t="s">
        <v>404</v>
      </c>
      <c r="C16" t="s">
        <v>405</v>
      </c>
      <c r="D16" t="s">
        <v>370</v>
      </c>
      <c r="E16" t="s">
        <v>363</v>
      </c>
      <c r="F16" t="s">
        <v>364</v>
      </c>
      <c r="G16" s="11">
        <v>2044</v>
      </c>
      <c r="H16" t="s">
        <v>406</v>
      </c>
      <c r="I16" t="s">
        <v>407</v>
      </c>
      <c r="J16" t="s">
        <v>380</v>
      </c>
    </row>
    <row r="17" spans="1:10" x14ac:dyDescent="0.2">
      <c r="A17">
        <v>10</v>
      </c>
      <c r="B17" t="s">
        <v>408</v>
      </c>
      <c r="C17" t="s">
        <v>409</v>
      </c>
      <c r="D17" t="s">
        <v>387</v>
      </c>
      <c r="E17" t="s">
        <v>371</v>
      </c>
      <c r="F17" t="s">
        <v>410</v>
      </c>
      <c r="G17" s="11">
        <v>4003</v>
      </c>
      <c r="H17" t="s">
        <v>411</v>
      </c>
      <c r="I17" t="s">
        <v>412</v>
      </c>
      <c r="J17" t="s">
        <v>403</v>
      </c>
    </row>
    <row r="18" spans="1:10" x14ac:dyDescent="0.2">
      <c r="A18">
        <v>11</v>
      </c>
      <c r="B18" t="s">
        <v>413</v>
      </c>
      <c r="C18" t="s">
        <v>414</v>
      </c>
      <c r="D18" t="s">
        <v>387</v>
      </c>
      <c r="E18" t="s">
        <v>371</v>
      </c>
      <c r="F18" t="s">
        <v>382</v>
      </c>
      <c r="G18" s="11">
        <v>2190</v>
      </c>
      <c r="H18" t="s">
        <v>415</v>
      </c>
      <c r="I18" t="s">
        <v>416</v>
      </c>
      <c r="J18" t="s">
        <v>417</v>
      </c>
    </row>
    <row r="19" spans="1:10" x14ac:dyDescent="0.2">
      <c r="A19">
        <v>12</v>
      </c>
      <c r="B19" t="s">
        <v>418</v>
      </c>
      <c r="C19" t="s">
        <v>419</v>
      </c>
      <c r="D19" t="s">
        <v>377</v>
      </c>
      <c r="E19" t="s">
        <v>363</v>
      </c>
      <c r="F19" t="s">
        <v>372</v>
      </c>
      <c r="G19" s="11">
        <v>1982</v>
      </c>
      <c r="H19" t="s">
        <v>373</v>
      </c>
      <c r="I19" t="s">
        <v>420</v>
      </c>
      <c r="J19" t="s">
        <v>421</v>
      </c>
    </row>
    <row r="20" spans="1:10" x14ac:dyDescent="0.2">
      <c r="A20">
        <v>13</v>
      </c>
      <c r="B20" t="s">
        <v>422</v>
      </c>
      <c r="C20" t="s">
        <v>423</v>
      </c>
      <c r="D20" t="s">
        <v>370</v>
      </c>
      <c r="E20" t="s">
        <v>363</v>
      </c>
      <c r="G20" s="11">
        <v>1485</v>
      </c>
      <c r="H20" t="s">
        <v>373</v>
      </c>
      <c r="I20" t="s">
        <v>424</v>
      </c>
      <c r="J20" t="s">
        <v>425</v>
      </c>
    </row>
    <row r="21" spans="1:10" x14ac:dyDescent="0.2">
      <c r="A21">
        <v>14</v>
      </c>
      <c r="B21" t="s">
        <v>426</v>
      </c>
      <c r="C21" t="s">
        <v>427</v>
      </c>
      <c r="D21" t="s">
        <v>387</v>
      </c>
      <c r="E21" t="s">
        <v>363</v>
      </c>
      <c r="F21" t="s">
        <v>372</v>
      </c>
      <c r="G21" s="11">
        <v>1846</v>
      </c>
      <c r="H21" t="s">
        <v>428</v>
      </c>
      <c r="I21" t="s">
        <v>429</v>
      </c>
      <c r="J21" t="s">
        <v>421</v>
      </c>
    </row>
    <row r="22" spans="1:10" x14ac:dyDescent="0.2">
      <c r="A22">
        <v>15</v>
      </c>
      <c r="B22" t="s">
        <v>430</v>
      </c>
      <c r="C22" t="s">
        <v>414</v>
      </c>
      <c r="D22" t="s">
        <v>377</v>
      </c>
      <c r="E22" t="s">
        <v>371</v>
      </c>
      <c r="F22" t="s">
        <v>364</v>
      </c>
      <c r="G22" s="11">
        <v>2398</v>
      </c>
      <c r="H22" t="s">
        <v>373</v>
      </c>
      <c r="I22" t="s">
        <v>431</v>
      </c>
      <c r="J22" t="s">
        <v>375</v>
      </c>
    </row>
    <row r="23" spans="1:10" x14ac:dyDescent="0.2">
      <c r="A23">
        <v>16</v>
      </c>
      <c r="B23" t="s">
        <v>432</v>
      </c>
      <c r="C23" t="s">
        <v>433</v>
      </c>
      <c r="D23" t="s">
        <v>377</v>
      </c>
      <c r="E23" t="s">
        <v>363</v>
      </c>
      <c r="F23" t="s">
        <v>410</v>
      </c>
      <c r="G23" s="11">
        <v>2441</v>
      </c>
      <c r="H23" t="s">
        <v>373</v>
      </c>
      <c r="I23" t="s">
        <v>434</v>
      </c>
      <c r="J23" t="s">
        <v>417</v>
      </c>
    </row>
    <row r="24" spans="1:10" x14ac:dyDescent="0.2">
      <c r="A24">
        <v>17</v>
      </c>
      <c r="B24" t="s">
        <v>435</v>
      </c>
      <c r="C24" t="s">
        <v>436</v>
      </c>
      <c r="D24" t="s">
        <v>362</v>
      </c>
      <c r="E24" t="s">
        <v>363</v>
      </c>
      <c r="G24" s="11">
        <v>1342</v>
      </c>
      <c r="H24" t="s">
        <v>437</v>
      </c>
      <c r="I24" t="s">
        <v>438</v>
      </c>
      <c r="J24" t="s">
        <v>375</v>
      </c>
    </row>
    <row r="25" spans="1:10" x14ac:dyDescent="0.2">
      <c r="A25">
        <v>18</v>
      </c>
      <c r="B25" t="s">
        <v>439</v>
      </c>
      <c r="C25" t="s">
        <v>440</v>
      </c>
      <c r="D25" t="s">
        <v>387</v>
      </c>
      <c r="E25" t="s">
        <v>371</v>
      </c>
      <c r="F25" t="s">
        <v>382</v>
      </c>
      <c r="G25" s="11">
        <v>1464</v>
      </c>
      <c r="H25" t="s">
        <v>373</v>
      </c>
      <c r="I25" t="s">
        <v>441</v>
      </c>
      <c r="J25" t="s">
        <v>425</v>
      </c>
    </row>
    <row r="26" spans="1:10" x14ac:dyDescent="0.2">
      <c r="A26">
        <v>19</v>
      </c>
      <c r="B26" t="s">
        <v>442</v>
      </c>
      <c r="C26" t="s">
        <v>443</v>
      </c>
      <c r="D26" t="s">
        <v>377</v>
      </c>
      <c r="E26" t="s">
        <v>363</v>
      </c>
      <c r="F26" t="s">
        <v>372</v>
      </c>
      <c r="G26" s="11">
        <v>1721</v>
      </c>
      <c r="H26" t="s">
        <v>444</v>
      </c>
      <c r="I26" t="s">
        <v>445</v>
      </c>
      <c r="J26" t="s">
        <v>380</v>
      </c>
    </row>
    <row r="27" spans="1:10" x14ac:dyDescent="0.2">
      <c r="A27">
        <v>20</v>
      </c>
      <c r="B27" t="s">
        <v>446</v>
      </c>
      <c r="C27" t="s">
        <v>447</v>
      </c>
      <c r="D27" t="s">
        <v>362</v>
      </c>
      <c r="E27" t="s">
        <v>371</v>
      </c>
      <c r="F27" t="s">
        <v>364</v>
      </c>
      <c r="G27" s="11">
        <v>3362</v>
      </c>
      <c r="H27" t="s">
        <v>448</v>
      </c>
      <c r="I27" t="s">
        <v>449</v>
      </c>
      <c r="J27" t="s">
        <v>450</v>
      </c>
    </row>
    <row r="28" spans="1:10" x14ac:dyDescent="0.2">
      <c r="A28">
        <v>21</v>
      </c>
      <c r="B28" t="s">
        <v>451</v>
      </c>
      <c r="C28" t="s">
        <v>452</v>
      </c>
      <c r="D28" t="s">
        <v>387</v>
      </c>
      <c r="E28" t="s">
        <v>371</v>
      </c>
      <c r="F28" t="s">
        <v>453</v>
      </c>
      <c r="G28" s="11">
        <v>1883</v>
      </c>
      <c r="H28" t="s">
        <v>454</v>
      </c>
      <c r="I28" t="s">
        <v>455</v>
      </c>
      <c r="J28" t="s">
        <v>456</v>
      </c>
    </row>
    <row r="29" spans="1:10" x14ac:dyDescent="0.2">
      <c r="A29">
        <v>22</v>
      </c>
      <c r="B29" t="s">
        <v>457</v>
      </c>
      <c r="C29" t="s">
        <v>458</v>
      </c>
      <c r="D29" t="s">
        <v>370</v>
      </c>
      <c r="E29" t="s">
        <v>363</v>
      </c>
      <c r="F29" t="s">
        <v>382</v>
      </c>
      <c r="G29" s="11">
        <v>1379</v>
      </c>
      <c r="H29" t="s">
        <v>459</v>
      </c>
      <c r="I29" t="s">
        <v>460</v>
      </c>
      <c r="J29" t="s">
        <v>450</v>
      </c>
    </row>
    <row r="30" spans="1:10" x14ac:dyDescent="0.2">
      <c r="A30">
        <v>23</v>
      </c>
      <c r="B30" t="s">
        <v>461</v>
      </c>
      <c r="C30" t="s">
        <v>361</v>
      </c>
      <c r="D30" t="s">
        <v>362</v>
      </c>
      <c r="E30" t="s">
        <v>363</v>
      </c>
      <c r="F30" t="s">
        <v>382</v>
      </c>
      <c r="G30" s="11">
        <v>2102</v>
      </c>
      <c r="H30" t="s">
        <v>373</v>
      </c>
      <c r="I30" t="s">
        <v>462</v>
      </c>
      <c r="J30" t="s">
        <v>425</v>
      </c>
    </row>
    <row r="31" spans="1:10" x14ac:dyDescent="0.2">
      <c r="A31">
        <v>24</v>
      </c>
      <c r="B31" t="s">
        <v>463</v>
      </c>
      <c r="C31" t="s">
        <v>464</v>
      </c>
      <c r="D31" t="s">
        <v>362</v>
      </c>
      <c r="E31" t="s">
        <v>371</v>
      </c>
      <c r="F31" t="s">
        <v>382</v>
      </c>
      <c r="G31" s="11">
        <v>1691</v>
      </c>
      <c r="H31" t="s">
        <v>373</v>
      </c>
      <c r="I31" t="s">
        <v>465</v>
      </c>
      <c r="J31" t="s">
        <v>375</v>
      </c>
    </row>
    <row r="32" spans="1:10" x14ac:dyDescent="0.2">
      <c r="A32">
        <v>25</v>
      </c>
      <c r="B32" t="s">
        <v>466</v>
      </c>
      <c r="C32" t="s">
        <v>467</v>
      </c>
      <c r="D32" t="s">
        <v>370</v>
      </c>
      <c r="E32" t="s">
        <v>363</v>
      </c>
      <c r="F32" t="s">
        <v>364</v>
      </c>
      <c r="G32" s="11">
        <v>1626</v>
      </c>
      <c r="H32" t="s">
        <v>373</v>
      </c>
      <c r="I32" t="s">
        <v>468</v>
      </c>
      <c r="J32" t="s">
        <v>456</v>
      </c>
    </row>
    <row r="33" spans="1:10" x14ac:dyDescent="0.2">
      <c r="A33">
        <v>26</v>
      </c>
      <c r="B33" t="s">
        <v>469</v>
      </c>
      <c r="C33" t="s">
        <v>470</v>
      </c>
      <c r="D33" t="s">
        <v>377</v>
      </c>
      <c r="E33" t="s">
        <v>371</v>
      </c>
      <c r="F33" t="s">
        <v>410</v>
      </c>
      <c r="G33" s="11">
        <v>2084</v>
      </c>
      <c r="H33" t="s">
        <v>471</v>
      </c>
      <c r="I33" t="s">
        <v>472</v>
      </c>
      <c r="J33" t="s">
        <v>456</v>
      </c>
    </row>
    <row r="34" spans="1:10" x14ac:dyDescent="0.2">
      <c r="A34">
        <v>27</v>
      </c>
      <c r="B34" t="s">
        <v>473</v>
      </c>
      <c r="C34" t="s">
        <v>474</v>
      </c>
      <c r="D34" t="s">
        <v>370</v>
      </c>
      <c r="E34" t="s">
        <v>371</v>
      </c>
      <c r="F34" t="s">
        <v>382</v>
      </c>
      <c r="G34" s="11">
        <v>1914</v>
      </c>
      <c r="H34" t="s">
        <v>475</v>
      </c>
      <c r="I34" t="s">
        <v>476</v>
      </c>
      <c r="J34" t="s">
        <v>395</v>
      </c>
    </row>
    <row r="35" spans="1:10" x14ac:dyDescent="0.2">
      <c r="A35">
        <v>28</v>
      </c>
      <c r="B35" t="s">
        <v>477</v>
      </c>
      <c r="C35" t="s">
        <v>361</v>
      </c>
      <c r="D35" t="s">
        <v>362</v>
      </c>
      <c r="E35" t="s">
        <v>363</v>
      </c>
      <c r="F35" t="s">
        <v>410</v>
      </c>
      <c r="G35" s="11">
        <v>1691</v>
      </c>
      <c r="H35" t="s">
        <v>373</v>
      </c>
      <c r="I35" t="s">
        <v>478</v>
      </c>
      <c r="J35" t="s">
        <v>425</v>
      </c>
    </row>
    <row r="36" spans="1:10" x14ac:dyDescent="0.2">
      <c r="A36">
        <v>29</v>
      </c>
      <c r="B36" t="s">
        <v>479</v>
      </c>
      <c r="C36" t="s">
        <v>458</v>
      </c>
      <c r="D36" t="s">
        <v>387</v>
      </c>
      <c r="E36" t="s">
        <v>363</v>
      </c>
      <c r="G36" s="11">
        <v>1508</v>
      </c>
      <c r="H36" t="s">
        <v>373</v>
      </c>
      <c r="I36" t="s">
        <v>480</v>
      </c>
      <c r="J36" t="s">
        <v>456</v>
      </c>
    </row>
    <row r="37" spans="1:10" x14ac:dyDescent="0.2">
      <c r="A37">
        <v>30</v>
      </c>
      <c r="B37" t="s">
        <v>481</v>
      </c>
      <c r="C37" t="s">
        <v>458</v>
      </c>
      <c r="D37" t="s">
        <v>370</v>
      </c>
      <c r="E37" t="s">
        <v>363</v>
      </c>
      <c r="F37" t="s">
        <v>382</v>
      </c>
      <c r="G37" s="11">
        <v>1589</v>
      </c>
      <c r="H37" t="s">
        <v>373</v>
      </c>
      <c r="I37" t="s">
        <v>482</v>
      </c>
      <c r="J37" t="s">
        <v>425</v>
      </c>
    </row>
    <row r="38" spans="1:10" x14ac:dyDescent="0.2">
      <c r="A38">
        <v>31</v>
      </c>
      <c r="B38" t="s">
        <v>483</v>
      </c>
      <c r="C38" t="s">
        <v>484</v>
      </c>
      <c r="D38" t="s">
        <v>370</v>
      </c>
      <c r="E38" t="s">
        <v>363</v>
      </c>
      <c r="F38" t="s">
        <v>372</v>
      </c>
      <c r="G38" s="11">
        <v>1382</v>
      </c>
      <c r="H38" t="s">
        <v>373</v>
      </c>
      <c r="I38" t="s">
        <v>485</v>
      </c>
      <c r="J38" t="s">
        <v>456</v>
      </c>
    </row>
    <row r="39" spans="1:10" x14ac:dyDescent="0.2">
      <c r="A39">
        <v>32</v>
      </c>
      <c r="B39" t="s">
        <v>486</v>
      </c>
      <c r="C39" t="s">
        <v>414</v>
      </c>
      <c r="D39" t="s">
        <v>377</v>
      </c>
      <c r="E39" t="s">
        <v>371</v>
      </c>
      <c r="F39" t="s">
        <v>410</v>
      </c>
      <c r="G39" s="11">
        <v>3011</v>
      </c>
      <c r="H39" t="s">
        <v>373</v>
      </c>
      <c r="I39" t="s">
        <v>487</v>
      </c>
      <c r="J39" t="s">
        <v>488</v>
      </c>
    </row>
    <row r="40" spans="1:10" x14ac:dyDescent="0.2">
      <c r="A40">
        <v>33</v>
      </c>
      <c r="B40" t="s">
        <v>489</v>
      </c>
      <c r="C40" t="s">
        <v>490</v>
      </c>
      <c r="D40" t="s">
        <v>387</v>
      </c>
      <c r="E40" t="s">
        <v>363</v>
      </c>
      <c r="F40" t="s">
        <v>410</v>
      </c>
      <c r="G40" s="11">
        <v>1496</v>
      </c>
      <c r="H40" t="s">
        <v>491</v>
      </c>
      <c r="I40" t="s">
        <v>492</v>
      </c>
      <c r="J40" t="s">
        <v>395</v>
      </c>
    </row>
    <row r="41" spans="1:10" x14ac:dyDescent="0.2">
      <c r="A41">
        <v>34</v>
      </c>
      <c r="B41" t="s">
        <v>493</v>
      </c>
      <c r="C41" t="s">
        <v>490</v>
      </c>
      <c r="D41" t="s">
        <v>370</v>
      </c>
      <c r="E41" t="s">
        <v>363</v>
      </c>
      <c r="F41" t="s">
        <v>364</v>
      </c>
      <c r="G41" s="11">
        <v>1269</v>
      </c>
      <c r="H41" t="s">
        <v>494</v>
      </c>
      <c r="I41" t="s">
        <v>495</v>
      </c>
      <c r="J41" t="s">
        <v>395</v>
      </c>
    </row>
    <row r="42" spans="1:10" x14ac:dyDescent="0.2">
      <c r="A42">
        <v>35</v>
      </c>
      <c r="B42" t="s">
        <v>496</v>
      </c>
      <c r="C42" t="s">
        <v>497</v>
      </c>
      <c r="D42" t="s">
        <v>370</v>
      </c>
      <c r="E42" t="s">
        <v>363</v>
      </c>
      <c r="F42" t="s">
        <v>372</v>
      </c>
      <c r="G42" s="11">
        <v>1927</v>
      </c>
      <c r="H42" t="s">
        <v>428</v>
      </c>
      <c r="I42" t="s">
        <v>498</v>
      </c>
      <c r="J42" t="s">
        <v>395</v>
      </c>
    </row>
    <row r="43" spans="1:10" x14ac:dyDescent="0.2">
      <c r="A43">
        <v>36</v>
      </c>
      <c r="B43" t="s">
        <v>499</v>
      </c>
      <c r="C43" t="s">
        <v>500</v>
      </c>
      <c r="D43" t="s">
        <v>362</v>
      </c>
      <c r="E43" t="s">
        <v>371</v>
      </c>
      <c r="F43" t="s">
        <v>453</v>
      </c>
      <c r="G43" s="11">
        <v>3250</v>
      </c>
      <c r="H43" t="s">
        <v>501</v>
      </c>
      <c r="I43" t="s">
        <v>502</v>
      </c>
      <c r="J43" t="s">
        <v>450</v>
      </c>
    </row>
    <row r="44" spans="1:10" x14ac:dyDescent="0.2">
      <c r="A44">
        <v>37</v>
      </c>
      <c r="B44" t="s">
        <v>503</v>
      </c>
      <c r="C44" t="s">
        <v>504</v>
      </c>
      <c r="D44" t="s">
        <v>362</v>
      </c>
      <c r="E44" t="s">
        <v>371</v>
      </c>
      <c r="F44" t="s">
        <v>372</v>
      </c>
      <c r="G44" s="11">
        <v>3911</v>
      </c>
      <c r="H44" t="s">
        <v>505</v>
      </c>
      <c r="I44" t="s">
        <v>506</v>
      </c>
      <c r="J44" t="s">
        <v>425</v>
      </c>
    </row>
    <row r="45" spans="1:10" x14ac:dyDescent="0.2">
      <c r="A45">
        <v>38</v>
      </c>
      <c r="B45" t="s">
        <v>507</v>
      </c>
      <c r="C45" t="s">
        <v>508</v>
      </c>
      <c r="D45" t="s">
        <v>362</v>
      </c>
      <c r="E45" t="s">
        <v>371</v>
      </c>
      <c r="F45" t="s">
        <v>382</v>
      </c>
      <c r="G45" s="11">
        <v>3067</v>
      </c>
      <c r="H45" t="s">
        <v>509</v>
      </c>
      <c r="I45" t="s">
        <v>510</v>
      </c>
      <c r="J45" t="s">
        <v>456</v>
      </c>
    </row>
    <row r="46" spans="1:10" x14ac:dyDescent="0.2">
      <c r="A46">
        <v>39</v>
      </c>
      <c r="B46" t="s">
        <v>511</v>
      </c>
      <c r="C46" t="s">
        <v>512</v>
      </c>
      <c r="D46" t="s">
        <v>362</v>
      </c>
      <c r="E46" t="s">
        <v>363</v>
      </c>
      <c r="G46" s="11">
        <v>2087</v>
      </c>
      <c r="H46" t="s">
        <v>373</v>
      </c>
      <c r="I46" t="s">
        <v>513</v>
      </c>
      <c r="J46" t="s">
        <v>390</v>
      </c>
    </row>
    <row r="47" spans="1:10" x14ac:dyDescent="0.2">
      <c r="A47">
        <v>40</v>
      </c>
      <c r="B47" t="s">
        <v>514</v>
      </c>
      <c r="C47" t="s">
        <v>515</v>
      </c>
      <c r="D47" t="s">
        <v>362</v>
      </c>
      <c r="E47" t="s">
        <v>363</v>
      </c>
      <c r="F47" t="s">
        <v>364</v>
      </c>
      <c r="G47" s="11">
        <v>2130</v>
      </c>
      <c r="H47" t="s">
        <v>373</v>
      </c>
      <c r="I47" t="s">
        <v>516</v>
      </c>
      <c r="J47" t="s">
        <v>488</v>
      </c>
    </row>
    <row r="48" spans="1:10" x14ac:dyDescent="0.2">
      <c r="A48">
        <v>41</v>
      </c>
      <c r="B48" t="s">
        <v>517</v>
      </c>
      <c r="C48" t="s">
        <v>397</v>
      </c>
      <c r="D48" t="s">
        <v>370</v>
      </c>
      <c r="E48" t="s">
        <v>371</v>
      </c>
      <c r="F48" t="s">
        <v>382</v>
      </c>
      <c r="G48" s="11">
        <v>4232</v>
      </c>
      <c r="H48" t="s">
        <v>518</v>
      </c>
      <c r="I48" t="s">
        <v>519</v>
      </c>
      <c r="J48" t="s">
        <v>380</v>
      </c>
    </row>
    <row r="49" spans="1:10" x14ac:dyDescent="0.2">
      <c r="A49">
        <v>42</v>
      </c>
      <c r="B49" t="s">
        <v>520</v>
      </c>
      <c r="C49" t="s">
        <v>458</v>
      </c>
      <c r="D49" t="s">
        <v>387</v>
      </c>
      <c r="E49" t="s">
        <v>363</v>
      </c>
      <c r="F49" t="s">
        <v>410</v>
      </c>
      <c r="G49" s="11">
        <v>1947</v>
      </c>
      <c r="H49" t="s">
        <v>521</v>
      </c>
      <c r="I49" t="s">
        <v>522</v>
      </c>
      <c r="J49" t="s">
        <v>488</v>
      </c>
    </row>
    <row r="50" spans="1:10" x14ac:dyDescent="0.2">
      <c r="A50">
        <v>43</v>
      </c>
      <c r="B50" t="s">
        <v>523</v>
      </c>
      <c r="C50" t="s">
        <v>524</v>
      </c>
      <c r="D50" t="s">
        <v>377</v>
      </c>
      <c r="E50" t="s">
        <v>363</v>
      </c>
      <c r="F50" t="s">
        <v>382</v>
      </c>
      <c r="G50" s="11">
        <v>1838</v>
      </c>
      <c r="H50" t="s">
        <v>406</v>
      </c>
      <c r="I50" t="s">
        <v>525</v>
      </c>
      <c r="J50" t="s">
        <v>390</v>
      </c>
    </row>
    <row r="51" spans="1:10" x14ac:dyDescent="0.2">
      <c r="A51">
        <v>44</v>
      </c>
      <c r="B51" t="s">
        <v>526</v>
      </c>
      <c r="C51" t="s">
        <v>500</v>
      </c>
      <c r="D51" t="s">
        <v>387</v>
      </c>
      <c r="E51" t="s">
        <v>371</v>
      </c>
      <c r="G51" s="11">
        <v>1933</v>
      </c>
      <c r="H51" t="s">
        <v>527</v>
      </c>
      <c r="I51" t="s">
        <v>528</v>
      </c>
      <c r="J51" t="s">
        <v>425</v>
      </c>
    </row>
    <row r="52" spans="1:10" x14ac:dyDescent="0.2">
      <c r="A52">
        <v>45</v>
      </c>
      <c r="B52" t="s">
        <v>529</v>
      </c>
      <c r="C52" t="s">
        <v>530</v>
      </c>
      <c r="D52" t="s">
        <v>377</v>
      </c>
      <c r="E52" t="s">
        <v>363</v>
      </c>
      <c r="F52" t="s">
        <v>382</v>
      </c>
      <c r="G52" s="11">
        <v>1323</v>
      </c>
      <c r="H52" t="s">
        <v>531</v>
      </c>
      <c r="I52" t="s">
        <v>532</v>
      </c>
      <c r="J52" t="s">
        <v>375</v>
      </c>
    </row>
    <row r="53" spans="1:10" x14ac:dyDescent="0.2">
      <c r="A53">
        <v>46</v>
      </c>
      <c r="B53" t="s">
        <v>533</v>
      </c>
      <c r="C53" t="s">
        <v>534</v>
      </c>
      <c r="D53" t="s">
        <v>370</v>
      </c>
      <c r="E53" t="s">
        <v>371</v>
      </c>
      <c r="F53" t="s">
        <v>372</v>
      </c>
      <c r="G53" s="11">
        <v>1397</v>
      </c>
      <c r="H53" t="s">
        <v>535</v>
      </c>
      <c r="I53" t="s">
        <v>536</v>
      </c>
      <c r="J53" t="s">
        <v>488</v>
      </c>
    </row>
    <row r="54" spans="1:10" x14ac:dyDescent="0.2">
      <c r="A54">
        <v>47</v>
      </c>
      <c r="B54" t="s">
        <v>537</v>
      </c>
      <c r="C54" t="s">
        <v>538</v>
      </c>
      <c r="D54" t="s">
        <v>362</v>
      </c>
      <c r="E54" t="s">
        <v>371</v>
      </c>
      <c r="F54" t="s">
        <v>410</v>
      </c>
      <c r="G54" s="11">
        <v>3310</v>
      </c>
      <c r="H54" t="s">
        <v>539</v>
      </c>
      <c r="I54" t="s">
        <v>540</v>
      </c>
      <c r="J54" t="s">
        <v>384</v>
      </c>
    </row>
    <row r="55" spans="1:10" x14ac:dyDescent="0.2">
      <c r="A55">
        <v>48</v>
      </c>
      <c r="B55" t="s">
        <v>541</v>
      </c>
      <c r="C55" t="s">
        <v>542</v>
      </c>
      <c r="D55" t="s">
        <v>387</v>
      </c>
      <c r="E55" t="s">
        <v>371</v>
      </c>
      <c r="F55" t="s">
        <v>372</v>
      </c>
      <c r="G55" s="11">
        <v>3262</v>
      </c>
      <c r="H55" t="s">
        <v>543</v>
      </c>
      <c r="I55" t="s">
        <v>544</v>
      </c>
      <c r="J55" t="s">
        <v>421</v>
      </c>
    </row>
    <row r="56" spans="1:10" x14ac:dyDescent="0.2">
      <c r="A56">
        <v>49</v>
      </c>
      <c r="B56" t="s">
        <v>545</v>
      </c>
      <c r="C56" t="s">
        <v>546</v>
      </c>
      <c r="D56" t="s">
        <v>362</v>
      </c>
      <c r="E56" t="s">
        <v>371</v>
      </c>
      <c r="F56" t="s">
        <v>372</v>
      </c>
      <c r="G56" s="11">
        <v>1954</v>
      </c>
      <c r="H56" t="s">
        <v>547</v>
      </c>
      <c r="I56" t="s">
        <v>548</v>
      </c>
      <c r="J56" t="s">
        <v>375</v>
      </c>
    </row>
    <row r="57" spans="1:10" x14ac:dyDescent="0.2">
      <c r="A57">
        <v>50</v>
      </c>
      <c r="B57" t="s">
        <v>549</v>
      </c>
      <c r="C57" t="s">
        <v>397</v>
      </c>
      <c r="D57" t="s">
        <v>362</v>
      </c>
      <c r="E57" t="s">
        <v>371</v>
      </c>
      <c r="F57" t="s">
        <v>453</v>
      </c>
      <c r="G57" s="11">
        <v>4411</v>
      </c>
      <c r="H57" t="s">
        <v>373</v>
      </c>
      <c r="I57" t="s">
        <v>550</v>
      </c>
      <c r="J57" t="s">
        <v>375</v>
      </c>
    </row>
    <row r="58" spans="1:10" x14ac:dyDescent="0.2">
      <c r="A58">
        <v>51</v>
      </c>
      <c r="B58" t="s">
        <v>551</v>
      </c>
      <c r="C58" t="s">
        <v>552</v>
      </c>
      <c r="D58" t="s">
        <v>387</v>
      </c>
      <c r="E58" t="s">
        <v>363</v>
      </c>
      <c r="F58" t="s">
        <v>364</v>
      </c>
      <c r="G58" s="11">
        <v>1615</v>
      </c>
      <c r="H58" t="s">
        <v>553</v>
      </c>
      <c r="I58" t="s">
        <v>554</v>
      </c>
      <c r="J58" t="s">
        <v>450</v>
      </c>
    </row>
    <row r="59" spans="1:10" x14ac:dyDescent="0.2">
      <c r="A59">
        <v>52</v>
      </c>
      <c r="B59" t="s">
        <v>555</v>
      </c>
      <c r="C59" t="s">
        <v>556</v>
      </c>
      <c r="D59" t="s">
        <v>362</v>
      </c>
      <c r="E59" t="s">
        <v>371</v>
      </c>
      <c r="F59" t="s">
        <v>364</v>
      </c>
      <c r="G59" s="11">
        <v>2170</v>
      </c>
      <c r="H59" t="s">
        <v>373</v>
      </c>
      <c r="I59" t="s">
        <v>557</v>
      </c>
      <c r="J59" t="s">
        <v>456</v>
      </c>
    </row>
    <row r="60" spans="1:10" x14ac:dyDescent="0.2">
      <c r="A60">
        <v>53</v>
      </c>
      <c r="B60" t="s">
        <v>558</v>
      </c>
      <c r="C60" t="s">
        <v>497</v>
      </c>
      <c r="D60" t="s">
        <v>370</v>
      </c>
      <c r="E60" t="s">
        <v>363</v>
      </c>
      <c r="G60" s="11">
        <v>2026</v>
      </c>
      <c r="H60" t="s">
        <v>559</v>
      </c>
      <c r="I60" t="s">
        <v>560</v>
      </c>
      <c r="J60" t="s">
        <v>421</v>
      </c>
    </row>
    <row r="61" spans="1:10" x14ac:dyDescent="0.2">
      <c r="A61">
        <v>54</v>
      </c>
      <c r="B61" t="s">
        <v>561</v>
      </c>
      <c r="C61" t="s">
        <v>433</v>
      </c>
      <c r="D61" t="s">
        <v>370</v>
      </c>
      <c r="E61" t="s">
        <v>363</v>
      </c>
      <c r="F61" t="s">
        <v>410</v>
      </c>
      <c r="G61" s="11">
        <v>2130</v>
      </c>
      <c r="H61" t="s">
        <v>509</v>
      </c>
      <c r="I61" t="s">
        <v>562</v>
      </c>
      <c r="J61" t="s">
        <v>380</v>
      </c>
    </row>
    <row r="62" spans="1:10" x14ac:dyDescent="0.2">
      <c r="A62">
        <v>55</v>
      </c>
      <c r="B62" t="s">
        <v>563</v>
      </c>
      <c r="C62" t="s">
        <v>409</v>
      </c>
      <c r="D62" t="s">
        <v>370</v>
      </c>
      <c r="E62" t="s">
        <v>371</v>
      </c>
      <c r="F62" t="s">
        <v>453</v>
      </c>
      <c r="G62" s="11">
        <v>3603</v>
      </c>
      <c r="H62" t="s">
        <v>373</v>
      </c>
      <c r="I62" t="s">
        <v>564</v>
      </c>
      <c r="J62" t="s">
        <v>395</v>
      </c>
    </row>
    <row r="63" spans="1:10" x14ac:dyDescent="0.2">
      <c r="A63">
        <v>56</v>
      </c>
      <c r="B63" t="s">
        <v>565</v>
      </c>
      <c r="C63" t="s">
        <v>566</v>
      </c>
      <c r="D63" t="s">
        <v>370</v>
      </c>
      <c r="E63" t="s">
        <v>363</v>
      </c>
      <c r="F63" t="s">
        <v>364</v>
      </c>
      <c r="G63" s="11">
        <v>2007</v>
      </c>
      <c r="H63" t="s">
        <v>518</v>
      </c>
      <c r="I63" t="s">
        <v>567</v>
      </c>
      <c r="J63" t="s">
        <v>425</v>
      </c>
    </row>
    <row r="64" spans="1:10" x14ac:dyDescent="0.2">
      <c r="A64">
        <v>57</v>
      </c>
      <c r="B64" t="s">
        <v>568</v>
      </c>
      <c r="C64" t="s">
        <v>440</v>
      </c>
      <c r="D64" t="s">
        <v>387</v>
      </c>
      <c r="E64" t="s">
        <v>371</v>
      </c>
      <c r="F64" t="s">
        <v>372</v>
      </c>
      <c r="G64" s="11">
        <v>4397</v>
      </c>
      <c r="H64" t="s">
        <v>569</v>
      </c>
      <c r="I64" t="s">
        <v>570</v>
      </c>
      <c r="J64" t="s">
        <v>367</v>
      </c>
    </row>
    <row r="65" spans="1:10" x14ac:dyDescent="0.2">
      <c r="A65">
        <v>58</v>
      </c>
      <c r="B65" t="s">
        <v>391</v>
      </c>
      <c r="C65" t="s">
        <v>500</v>
      </c>
      <c r="D65" t="s">
        <v>362</v>
      </c>
      <c r="E65" t="s">
        <v>371</v>
      </c>
      <c r="F65" t="s">
        <v>410</v>
      </c>
      <c r="G65" s="11">
        <v>2587</v>
      </c>
      <c r="H65" t="s">
        <v>571</v>
      </c>
      <c r="I65" t="s">
        <v>572</v>
      </c>
      <c r="J65" t="s">
        <v>384</v>
      </c>
    </row>
    <row r="66" spans="1:10" x14ac:dyDescent="0.2">
      <c r="A66">
        <v>59</v>
      </c>
      <c r="B66" t="s">
        <v>573</v>
      </c>
      <c r="C66" t="s">
        <v>470</v>
      </c>
      <c r="D66" t="s">
        <v>362</v>
      </c>
      <c r="E66" t="s">
        <v>371</v>
      </c>
      <c r="G66" s="11">
        <v>2246</v>
      </c>
      <c r="H66" t="s">
        <v>574</v>
      </c>
      <c r="I66" t="s">
        <v>575</v>
      </c>
      <c r="J66" t="s">
        <v>380</v>
      </c>
    </row>
    <row r="67" spans="1:10" x14ac:dyDescent="0.2">
      <c r="A67">
        <v>60</v>
      </c>
      <c r="B67" t="s">
        <v>576</v>
      </c>
      <c r="C67" t="s">
        <v>452</v>
      </c>
      <c r="D67" t="s">
        <v>387</v>
      </c>
      <c r="E67" t="s">
        <v>371</v>
      </c>
      <c r="F67" t="s">
        <v>410</v>
      </c>
      <c r="G67" s="11">
        <v>3717</v>
      </c>
      <c r="H67" t="s">
        <v>577</v>
      </c>
      <c r="I67" t="s">
        <v>578</v>
      </c>
      <c r="J67" t="s">
        <v>579</v>
      </c>
    </row>
    <row r="68" spans="1:10" x14ac:dyDescent="0.2">
      <c r="A68">
        <v>61</v>
      </c>
      <c r="B68" t="s">
        <v>580</v>
      </c>
      <c r="C68" t="s">
        <v>484</v>
      </c>
      <c r="D68" t="s">
        <v>370</v>
      </c>
      <c r="E68" t="s">
        <v>363</v>
      </c>
      <c r="F68" t="s">
        <v>410</v>
      </c>
      <c r="G68" s="11">
        <v>2199</v>
      </c>
      <c r="H68" t="s">
        <v>581</v>
      </c>
      <c r="I68" t="s">
        <v>582</v>
      </c>
      <c r="J68" t="s">
        <v>380</v>
      </c>
    </row>
    <row r="69" spans="1:10" x14ac:dyDescent="0.2">
      <c r="A69">
        <v>62</v>
      </c>
      <c r="B69" t="s">
        <v>583</v>
      </c>
      <c r="C69" t="s">
        <v>470</v>
      </c>
      <c r="D69" t="s">
        <v>362</v>
      </c>
      <c r="E69" t="s">
        <v>371</v>
      </c>
      <c r="G69" s="11">
        <v>4144</v>
      </c>
      <c r="H69" t="s">
        <v>393</v>
      </c>
      <c r="I69" t="s">
        <v>584</v>
      </c>
      <c r="J69" t="s">
        <v>417</v>
      </c>
    </row>
    <row r="70" spans="1:10" x14ac:dyDescent="0.2">
      <c r="A70">
        <v>63</v>
      </c>
      <c r="B70" t="s">
        <v>585</v>
      </c>
      <c r="C70" t="s">
        <v>586</v>
      </c>
      <c r="D70" t="s">
        <v>370</v>
      </c>
      <c r="E70" t="s">
        <v>371</v>
      </c>
      <c r="F70" t="s">
        <v>372</v>
      </c>
      <c r="G70" s="11">
        <v>1371</v>
      </c>
      <c r="H70" t="s">
        <v>587</v>
      </c>
      <c r="I70" t="s">
        <v>588</v>
      </c>
      <c r="J70" t="s">
        <v>425</v>
      </c>
    </row>
    <row r="71" spans="1:10" x14ac:dyDescent="0.2">
      <c r="A71">
        <v>64</v>
      </c>
      <c r="B71" t="s">
        <v>589</v>
      </c>
      <c r="C71" t="s">
        <v>590</v>
      </c>
      <c r="D71" t="s">
        <v>362</v>
      </c>
      <c r="E71" t="s">
        <v>371</v>
      </c>
      <c r="F71" t="s">
        <v>382</v>
      </c>
      <c r="G71" s="11">
        <v>3211</v>
      </c>
      <c r="H71" t="s">
        <v>591</v>
      </c>
      <c r="I71" t="s">
        <v>592</v>
      </c>
      <c r="J71" t="s">
        <v>450</v>
      </c>
    </row>
    <row r="72" spans="1:10" x14ac:dyDescent="0.2">
      <c r="A72">
        <v>65</v>
      </c>
      <c r="B72" t="s">
        <v>593</v>
      </c>
      <c r="C72" t="s">
        <v>594</v>
      </c>
      <c r="D72" t="s">
        <v>387</v>
      </c>
      <c r="E72" t="s">
        <v>371</v>
      </c>
      <c r="F72" t="s">
        <v>364</v>
      </c>
      <c r="G72" s="11">
        <v>2057</v>
      </c>
      <c r="H72" t="s">
        <v>373</v>
      </c>
      <c r="I72" t="s">
        <v>595</v>
      </c>
      <c r="J72" t="s">
        <v>596</v>
      </c>
    </row>
    <row r="73" spans="1:10" x14ac:dyDescent="0.2">
      <c r="A73">
        <v>66</v>
      </c>
      <c r="B73" t="s">
        <v>597</v>
      </c>
      <c r="C73" t="s">
        <v>458</v>
      </c>
      <c r="D73" t="s">
        <v>370</v>
      </c>
      <c r="E73" t="s">
        <v>363</v>
      </c>
      <c r="F73" t="s">
        <v>453</v>
      </c>
      <c r="G73" s="11">
        <v>1937</v>
      </c>
      <c r="H73" t="s">
        <v>598</v>
      </c>
      <c r="I73" t="s">
        <v>599</v>
      </c>
      <c r="J73" t="s">
        <v>425</v>
      </c>
    </row>
    <row r="74" spans="1:10" x14ac:dyDescent="0.2">
      <c r="A74">
        <v>67</v>
      </c>
      <c r="B74" t="s">
        <v>600</v>
      </c>
      <c r="C74" t="s">
        <v>601</v>
      </c>
      <c r="D74" t="s">
        <v>370</v>
      </c>
      <c r="E74" t="s">
        <v>371</v>
      </c>
      <c r="F74" t="s">
        <v>372</v>
      </c>
      <c r="G74" s="11">
        <v>3191</v>
      </c>
      <c r="H74" t="s">
        <v>373</v>
      </c>
      <c r="I74" t="s">
        <v>602</v>
      </c>
      <c r="J74" t="s">
        <v>421</v>
      </c>
    </row>
    <row r="75" spans="1:10" x14ac:dyDescent="0.2">
      <c r="A75">
        <v>68</v>
      </c>
      <c r="B75" t="s">
        <v>603</v>
      </c>
      <c r="C75" t="s">
        <v>604</v>
      </c>
      <c r="D75" t="s">
        <v>387</v>
      </c>
      <c r="E75" t="s">
        <v>371</v>
      </c>
      <c r="F75" t="s">
        <v>410</v>
      </c>
      <c r="G75" s="11">
        <v>1347</v>
      </c>
      <c r="H75" t="s">
        <v>373</v>
      </c>
      <c r="I75" t="s">
        <v>605</v>
      </c>
      <c r="J75" t="s">
        <v>390</v>
      </c>
    </row>
    <row r="76" spans="1:10" x14ac:dyDescent="0.2">
      <c r="A76">
        <v>69</v>
      </c>
      <c r="B76" t="s">
        <v>606</v>
      </c>
      <c r="C76" t="s">
        <v>607</v>
      </c>
      <c r="D76" t="s">
        <v>377</v>
      </c>
      <c r="E76" t="s">
        <v>371</v>
      </c>
      <c r="F76" t="s">
        <v>453</v>
      </c>
      <c r="G76" s="11">
        <v>1434</v>
      </c>
      <c r="H76" t="s">
        <v>373</v>
      </c>
      <c r="I76" t="s">
        <v>608</v>
      </c>
      <c r="J76" t="s">
        <v>450</v>
      </c>
    </row>
    <row r="77" spans="1:10" x14ac:dyDescent="0.2">
      <c r="A77">
        <v>70</v>
      </c>
      <c r="B77" t="s">
        <v>609</v>
      </c>
      <c r="C77" t="s">
        <v>610</v>
      </c>
      <c r="D77" t="s">
        <v>370</v>
      </c>
      <c r="E77" t="s">
        <v>371</v>
      </c>
      <c r="F77" t="s">
        <v>453</v>
      </c>
      <c r="G77" s="11">
        <v>2029</v>
      </c>
      <c r="H77" t="s">
        <v>611</v>
      </c>
      <c r="I77" t="s">
        <v>612</v>
      </c>
      <c r="J77" t="s">
        <v>390</v>
      </c>
    </row>
    <row r="78" spans="1:10" x14ac:dyDescent="0.2">
      <c r="A78">
        <v>71</v>
      </c>
      <c r="B78" t="s">
        <v>613</v>
      </c>
      <c r="C78" t="s">
        <v>614</v>
      </c>
      <c r="D78" t="s">
        <v>362</v>
      </c>
      <c r="E78" t="s">
        <v>371</v>
      </c>
      <c r="F78" t="s">
        <v>410</v>
      </c>
      <c r="G78" s="11">
        <v>3025</v>
      </c>
      <c r="H78" t="s">
        <v>615</v>
      </c>
      <c r="I78" t="s">
        <v>616</v>
      </c>
      <c r="J78" t="s">
        <v>425</v>
      </c>
    </row>
    <row r="79" spans="1:10" x14ac:dyDescent="0.2">
      <c r="A79">
        <v>72</v>
      </c>
      <c r="B79" t="s">
        <v>617</v>
      </c>
      <c r="C79" t="s">
        <v>618</v>
      </c>
      <c r="D79" t="s">
        <v>387</v>
      </c>
      <c r="E79" t="s">
        <v>371</v>
      </c>
      <c r="F79" t="s">
        <v>453</v>
      </c>
      <c r="G79" s="11">
        <v>2939</v>
      </c>
      <c r="H79" t="s">
        <v>401</v>
      </c>
      <c r="I79" t="s">
        <v>619</v>
      </c>
      <c r="J79" t="s">
        <v>390</v>
      </c>
    </row>
    <row r="80" spans="1:10" x14ac:dyDescent="0.2">
      <c r="A80">
        <v>73</v>
      </c>
      <c r="B80" t="s">
        <v>620</v>
      </c>
      <c r="C80" t="s">
        <v>443</v>
      </c>
      <c r="D80" t="s">
        <v>370</v>
      </c>
      <c r="E80" t="s">
        <v>363</v>
      </c>
      <c r="F80" t="s">
        <v>372</v>
      </c>
      <c r="G80" s="11">
        <v>2086</v>
      </c>
      <c r="H80" t="s">
        <v>543</v>
      </c>
      <c r="I80" t="s">
        <v>621</v>
      </c>
      <c r="J80" t="s">
        <v>450</v>
      </c>
    </row>
    <row r="81" spans="1:10" x14ac:dyDescent="0.2">
      <c r="A81">
        <v>74</v>
      </c>
      <c r="B81" t="s">
        <v>622</v>
      </c>
      <c r="C81" t="s">
        <v>504</v>
      </c>
      <c r="D81" t="s">
        <v>387</v>
      </c>
      <c r="E81" t="s">
        <v>371</v>
      </c>
      <c r="F81" t="s">
        <v>453</v>
      </c>
      <c r="G81" s="11">
        <v>4498</v>
      </c>
      <c r="H81" t="s">
        <v>623</v>
      </c>
      <c r="I81" t="s">
        <v>624</v>
      </c>
      <c r="J81" t="s">
        <v>395</v>
      </c>
    </row>
    <row r="82" spans="1:10" x14ac:dyDescent="0.2">
      <c r="A82">
        <v>75</v>
      </c>
      <c r="B82" t="s">
        <v>625</v>
      </c>
      <c r="C82" t="s">
        <v>369</v>
      </c>
      <c r="D82" t="s">
        <v>377</v>
      </c>
      <c r="E82" t="s">
        <v>371</v>
      </c>
      <c r="F82" t="s">
        <v>372</v>
      </c>
      <c r="G82" s="11">
        <v>3543</v>
      </c>
      <c r="H82" t="s">
        <v>373</v>
      </c>
      <c r="I82" t="s">
        <v>626</v>
      </c>
      <c r="J82" t="s">
        <v>450</v>
      </c>
    </row>
    <row r="83" spans="1:10" x14ac:dyDescent="0.2">
      <c r="A83">
        <v>76</v>
      </c>
      <c r="B83" t="s">
        <v>627</v>
      </c>
      <c r="C83" t="s">
        <v>497</v>
      </c>
      <c r="D83" t="s">
        <v>387</v>
      </c>
      <c r="E83" t="s">
        <v>363</v>
      </c>
      <c r="F83" t="s">
        <v>453</v>
      </c>
      <c r="G83" s="11">
        <v>1638</v>
      </c>
      <c r="H83" t="s">
        <v>373</v>
      </c>
      <c r="I83" t="s">
        <v>628</v>
      </c>
      <c r="J83" t="s">
        <v>596</v>
      </c>
    </row>
    <row r="84" spans="1:10" x14ac:dyDescent="0.2">
      <c r="A84">
        <v>77</v>
      </c>
      <c r="B84" t="s">
        <v>629</v>
      </c>
      <c r="C84" t="s">
        <v>630</v>
      </c>
      <c r="D84" t="s">
        <v>370</v>
      </c>
      <c r="E84" t="s">
        <v>371</v>
      </c>
      <c r="F84" t="s">
        <v>410</v>
      </c>
      <c r="G84" s="11">
        <v>2708</v>
      </c>
      <c r="H84" t="s">
        <v>631</v>
      </c>
      <c r="I84" t="s">
        <v>632</v>
      </c>
      <c r="J84" t="s">
        <v>579</v>
      </c>
    </row>
    <row r="85" spans="1:10" x14ac:dyDescent="0.2">
      <c r="A85">
        <v>78</v>
      </c>
      <c r="B85" t="s">
        <v>633</v>
      </c>
      <c r="C85" t="s">
        <v>490</v>
      </c>
      <c r="D85" t="s">
        <v>362</v>
      </c>
      <c r="E85" t="s">
        <v>363</v>
      </c>
      <c r="F85" t="s">
        <v>382</v>
      </c>
      <c r="G85" s="11">
        <v>1797</v>
      </c>
      <c r="H85" t="s">
        <v>634</v>
      </c>
      <c r="I85" t="s">
        <v>635</v>
      </c>
      <c r="J85" t="s">
        <v>636</v>
      </c>
    </row>
    <row r="86" spans="1:10" x14ac:dyDescent="0.2">
      <c r="A86">
        <v>79</v>
      </c>
      <c r="B86" t="s">
        <v>637</v>
      </c>
      <c r="C86" t="s">
        <v>470</v>
      </c>
      <c r="D86" t="s">
        <v>377</v>
      </c>
      <c r="E86" t="s">
        <v>371</v>
      </c>
      <c r="F86" t="s">
        <v>364</v>
      </c>
      <c r="G86" s="11">
        <v>3499</v>
      </c>
      <c r="H86" t="s">
        <v>373</v>
      </c>
      <c r="I86" t="s">
        <v>638</v>
      </c>
      <c r="J86" t="s">
        <v>456</v>
      </c>
    </row>
    <row r="87" spans="1:10" x14ac:dyDescent="0.2">
      <c r="A87">
        <v>80</v>
      </c>
      <c r="B87" t="s">
        <v>639</v>
      </c>
      <c r="C87" t="s">
        <v>361</v>
      </c>
      <c r="D87" t="s">
        <v>362</v>
      </c>
      <c r="E87" t="s">
        <v>363</v>
      </c>
      <c r="F87" t="s">
        <v>410</v>
      </c>
      <c r="G87" s="11">
        <v>2402</v>
      </c>
      <c r="H87" t="s">
        <v>501</v>
      </c>
      <c r="I87" t="s">
        <v>640</v>
      </c>
      <c r="J87" t="s">
        <v>456</v>
      </c>
    </row>
    <row r="88" spans="1:10" x14ac:dyDescent="0.2">
      <c r="A88">
        <v>81</v>
      </c>
      <c r="B88" t="s">
        <v>641</v>
      </c>
      <c r="C88" t="s">
        <v>607</v>
      </c>
      <c r="D88" t="s">
        <v>362</v>
      </c>
      <c r="E88" t="s">
        <v>371</v>
      </c>
      <c r="F88" t="s">
        <v>364</v>
      </c>
      <c r="G88" s="11">
        <v>2869</v>
      </c>
      <c r="H88" t="s">
        <v>642</v>
      </c>
      <c r="I88" t="s">
        <v>643</v>
      </c>
      <c r="J88" t="s">
        <v>375</v>
      </c>
    </row>
    <row r="89" spans="1:10" x14ac:dyDescent="0.2">
      <c r="A89">
        <v>82</v>
      </c>
      <c r="B89" t="s">
        <v>644</v>
      </c>
      <c r="C89" t="s">
        <v>512</v>
      </c>
      <c r="D89" t="s">
        <v>362</v>
      </c>
      <c r="E89" t="s">
        <v>363</v>
      </c>
      <c r="F89" t="s">
        <v>382</v>
      </c>
      <c r="G89" s="11">
        <v>2071</v>
      </c>
      <c r="H89" t="s">
        <v>373</v>
      </c>
      <c r="I89" t="s">
        <v>645</v>
      </c>
      <c r="J89" t="s">
        <v>390</v>
      </c>
    </row>
    <row r="90" spans="1:10" x14ac:dyDescent="0.2">
      <c r="A90">
        <v>83</v>
      </c>
      <c r="B90" t="s">
        <v>646</v>
      </c>
      <c r="C90" t="s">
        <v>607</v>
      </c>
      <c r="D90" t="s">
        <v>377</v>
      </c>
      <c r="E90" t="s">
        <v>371</v>
      </c>
      <c r="F90" t="s">
        <v>453</v>
      </c>
      <c r="G90" s="11">
        <v>3235</v>
      </c>
      <c r="H90" t="s">
        <v>647</v>
      </c>
      <c r="I90" t="s">
        <v>648</v>
      </c>
      <c r="J90" t="s">
        <v>579</v>
      </c>
    </row>
    <row r="91" spans="1:10" x14ac:dyDescent="0.2">
      <c r="A91">
        <v>84</v>
      </c>
      <c r="B91" t="s">
        <v>649</v>
      </c>
      <c r="C91" t="s">
        <v>542</v>
      </c>
      <c r="D91" t="s">
        <v>387</v>
      </c>
      <c r="E91" t="s">
        <v>371</v>
      </c>
      <c r="F91" t="s">
        <v>453</v>
      </c>
      <c r="G91" s="11">
        <v>4360</v>
      </c>
      <c r="H91" t="s">
        <v>373</v>
      </c>
      <c r="I91" t="s">
        <v>650</v>
      </c>
      <c r="J91" t="s">
        <v>390</v>
      </c>
    </row>
    <row r="92" spans="1:10" x14ac:dyDescent="0.2">
      <c r="A92">
        <v>85</v>
      </c>
      <c r="B92" t="s">
        <v>651</v>
      </c>
      <c r="C92" t="s">
        <v>512</v>
      </c>
      <c r="D92" t="s">
        <v>387</v>
      </c>
      <c r="E92" t="s">
        <v>363</v>
      </c>
      <c r="F92" t="s">
        <v>453</v>
      </c>
      <c r="G92" s="11">
        <v>1809</v>
      </c>
      <c r="H92" t="s">
        <v>652</v>
      </c>
      <c r="I92" t="s">
        <v>653</v>
      </c>
      <c r="J92" t="s">
        <v>375</v>
      </c>
    </row>
    <row r="93" spans="1:10" x14ac:dyDescent="0.2">
      <c r="A93">
        <v>86</v>
      </c>
      <c r="B93" t="s">
        <v>654</v>
      </c>
      <c r="C93" t="s">
        <v>414</v>
      </c>
      <c r="D93" t="s">
        <v>387</v>
      </c>
      <c r="E93" t="s">
        <v>371</v>
      </c>
      <c r="F93" t="s">
        <v>364</v>
      </c>
      <c r="G93" s="11">
        <v>1224</v>
      </c>
      <c r="H93" t="s">
        <v>448</v>
      </c>
      <c r="I93" t="s">
        <v>655</v>
      </c>
      <c r="J93" t="s">
        <v>425</v>
      </c>
    </row>
    <row r="94" spans="1:10" x14ac:dyDescent="0.2">
      <c r="A94">
        <v>87</v>
      </c>
      <c r="B94" t="s">
        <v>656</v>
      </c>
      <c r="C94" t="s">
        <v>369</v>
      </c>
      <c r="D94" t="s">
        <v>387</v>
      </c>
      <c r="E94" t="s">
        <v>371</v>
      </c>
      <c r="F94" t="s">
        <v>453</v>
      </c>
      <c r="G94" s="11">
        <v>2221</v>
      </c>
      <c r="H94" t="s">
        <v>527</v>
      </c>
      <c r="I94" t="s">
        <v>657</v>
      </c>
      <c r="J94" t="s">
        <v>421</v>
      </c>
    </row>
    <row r="95" spans="1:10" x14ac:dyDescent="0.2">
      <c r="A95">
        <v>88</v>
      </c>
      <c r="B95" t="s">
        <v>658</v>
      </c>
      <c r="C95" t="s">
        <v>409</v>
      </c>
      <c r="D95" t="s">
        <v>362</v>
      </c>
      <c r="E95" t="s">
        <v>371</v>
      </c>
      <c r="F95" t="s">
        <v>410</v>
      </c>
      <c r="G95" s="11">
        <v>3161</v>
      </c>
      <c r="H95" t="s">
        <v>373</v>
      </c>
      <c r="I95" t="s">
        <v>659</v>
      </c>
      <c r="J95" t="s">
        <v>384</v>
      </c>
    </row>
    <row r="96" spans="1:10" x14ac:dyDescent="0.2">
      <c r="A96">
        <v>89</v>
      </c>
      <c r="B96" t="s">
        <v>660</v>
      </c>
      <c r="C96" t="s">
        <v>661</v>
      </c>
      <c r="D96" t="s">
        <v>387</v>
      </c>
      <c r="E96" t="s">
        <v>363</v>
      </c>
      <c r="F96" t="s">
        <v>453</v>
      </c>
      <c r="G96" s="11">
        <v>1812</v>
      </c>
      <c r="H96" t="s">
        <v>662</v>
      </c>
      <c r="I96" t="s">
        <v>663</v>
      </c>
      <c r="J96" t="s">
        <v>579</v>
      </c>
    </row>
    <row r="97" spans="1:10" x14ac:dyDescent="0.2">
      <c r="A97">
        <v>90</v>
      </c>
      <c r="B97" t="s">
        <v>664</v>
      </c>
      <c r="C97" t="s">
        <v>470</v>
      </c>
      <c r="D97" t="s">
        <v>377</v>
      </c>
      <c r="E97" t="s">
        <v>371</v>
      </c>
      <c r="F97" t="s">
        <v>410</v>
      </c>
      <c r="G97" s="11">
        <v>3728</v>
      </c>
      <c r="H97" t="s">
        <v>665</v>
      </c>
      <c r="I97" t="s">
        <v>666</v>
      </c>
      <c r="J97" t="s">
        <v>450</v>
      </c>
    </row>
    <row r="98" spans="1:10" x14ac:dyDescent="0.2">
      <c r="A98">
        <v>91</v>
      </c>
      <c r="B98" t="s">
        <v>667</v>
      </c>
      <c r="C98" t="s">
        <v>546</v>
      </c>
      <c r="D98" t="s">
        <v>362</v>
      </c>
      <c r="E98" t="s">
        <v>371</v>
      </c>
      <c r="F98" t="s">
        <v>372</v>
      </c>
      <c r="G98" s="11">
        <v>2882</v>
      </c>
      <c r="H98" t="s">
        <v>581</v>
      </c>
      <c r="I98" t="s">
        <v>668</v>
      </c>
      <c r="J98" t="s">
        <v>390</v>
      </c>
    </row>
    <row r="99" spans="1:10" x14ac:dyDescent="0.2">
      <c r="A99">
        <v>92</v>
      </c>
      <c r="B99" t="s">
        <v>669</v>
      </c>
      <c r="C99" t="s">
        <v>670</v>
      </c>
      <c r="D99" t="s">
        <v>387</v>
      </c>
      <c r="E99" t="s">
        <v>363</v>
      </c>
      <c r="G99" s="11">
        <v>1972</v>
      </c>
      <c r="H99" t="s">
        <v>671</v>
      </c>
      <c r="I99" t="s">
        <v>672</v>
      </c>
      <c r="J99" t="s">
        <v>384</v>
      </c>
    </row>
    <row r="100" spans="1:10" x14ac:dyDescent="0.2">
      <c r="A100">
        <v>93</v>
      </c>
      <c r="B100" t="s">
        <v>673</v>
      </c>
      <c r="C100" t="s">
        <v>590</v>
      </c>
      <c r="D100" t="s">
        <v>362</v>
      </c>
      <c r="E100" t="s">
        <v>371</v>
      </c>
      <c r="F100" t="s">
        <v>382</v>
      </c>
      <c r="G100" s="11">
        <v>2582</v>
      </c>
      <c r="H100" t="s">
        <v>373</v>
      </c>
      <c r="I100" t="s">
        <v>674</v>
      </c>
      <c r="J100" t="s">
        <v>488</v>
      </c>
    </row>
    <row r="101" spans="1:10" x14ac:dyDescent="0.2">
      <c r="A101">
        <v>94</v>
      </c>
      <c r="B101" t="s">
        <v>675</v>
      </c>
      <c r="C101" t="s">
        <v>458</v>
      </c>
      <c r="D101" t="s">
        <v>387</v>
      </c>
      <c r="E101" t="s">
        <v>363</v>
      </c>
      <c r="F101" t="s">
        <v>453</v>
      </c>
      <c r="G101" s="11">
        <v>1265</v>
      </c>
      <c r="H101" t="s">
        <v>676</v>
      </c>
      <c r="I101" t="s">
        <v>677</v>
      </c>
      <c r="J101" t="s">
        <v>456</v>
      </c>
    </row>
    <row r="102" spans="1:10" x14ac:dyDescent="0.2">
      <c r="A102">
        <v>95</v>
      </c>
      <c r="B102" t="s">
        <v>678</v>
      </c>
      <c r="C102" t="s">
        <v>369</v>
      </c>
      <c r="D102" t="s">
        <v>387</v>
      </c>
      <c r="E102" t="s">
        <v>371</v>
      </c>
      <c r="F102" t="s">
        <v>453</v>
      </c>
      <c r="G102" s="11">
        <v>1965</v>
      </c>
      <c r="H102" t="s">
        <v>373</v>
      </c>
      <c r="I102" t="s">
        <v>679</v>
      </c>
      <c r="J102" t="s">
        <v>488</v>
      </c>
    </row>
    <row r="103" spans="1:10" x14ac:dyDescent="0.2">
      <c r="A103">
        <v>96</v>
      </c>
      <c r="B103" t="s">
        <v>680</v>
      </c>
      <c r="C103" t="s">
        <v>447</v>
      </c>
      <c r="D103" t="s">
        <v>377</v>
      </c>
      <c r="E103" t="s">
        <v>371</v>
      </c>
      <c r="F103" t="s">
        <v>372</v>
      </c>
      <c r="G103" s="11">
        <v>4124</v>
      </c>
      <c r="H103" t="s">
        <v>681</v>
      </c>
      <c r="I103" t="s">
        <v>682</v>
      </c>
      <c r="J103" t="s">
        <v>450</v>
      </c>
    </row>
    <row r="104" spans="1:10" x14ac:dyDescent="0.2">
      <c r="A104">
        <v>97</v>
      </c>
      <c r="B104" t="s">
        <v>683</v>
      </c>
      <c r="C104" t="s">
        <v>504</v>
      </c>
      <c r="D104" t="s">
        <v>362</v>
      </c>
      <c r="E104" t="s">
        <v>371</v>
      </c>
      <c r="F104" t="s">
        <v>410</v>
      </c>
      <c r="G104" s="11">
        <v>4145</v>
      </c>
      <c r="H104" t="s">
        <v>373</v>
      </c>
      <c r="I104" t="s">
        <v>684</v>
      </c>
      <c r="J104" t="s">
        <v>596</v>
      </c>
    </row>
    <row r="105" spans="1:10" x14ac:dyDescent="0.2">
      <c r="A105">
        <v>98</v>
      </c>
      <c r="B105" t="s">
        <v>685</v>
      </c>
      <c r="C105" t="s">
        <v>686</v>
      </c>
      <c r="D105" t="s">
        <v>377</v>
      </c>
      <c r="E105" t="s">
        <v>363</v>
      </c>
      <c r="F105" t="s">
        <v>372</v>
      </c>
      <c r="G105" s="11">
        <v>2437</v>
      </c>
      <c r="H105" t="s">
        <v>373</v>
      </c>
      <c r="I105" t="s">
        <v>687</v>
      </c>
      <c r="J105" t="s">
        <v>636</v>
      </c>
    </row>
    <row r="106" spans="1:10" x14ac:dyDescent="0.2">
      <c r="A106">
        <v>99</v>
      </c>
      <c r="B106" t="s">
        <v>688</v>
      </c>
      <c r="C106" t="s">
        <v>386</v>
      </c>
      <c r="D106" t="s">
        <v>387</v>
      </c>
      <c r="E106" t="s">
        <v>363</v>
      </c>
      <c r="F106" t="s">
        <v>364</v>
      </c>
      <c r="G106" s="11">
        <v>2026</v>
      </c>
      <c r="H106" t="s">
        <v>373</v>
      </c>
      <c r="I106" t="s">
        <v>689</v>
      </c>
      <c r="J106" t="s">
        <v>579</v>
      </c>
    </row>
    <row r="107" spans="1:10" x14ac:dyDescent="0.2">
      <c r="A107">
        <v>100</v>
      </c>
      <c r="B107" t="s">
        <v>690</v>
      </c>
      <c r="C107" t="s">
        <v>607</v>
      </c>
      <c r="D107" t="s">
        <v>377</v>
      </c>
      <c r="E107" t="s">
        <v>371</v>
      </c>
      <c r="F107" t="s">
        <v>372</v>
      </c>
      <c r="G107" s="11">
        <v>1734</v>
      </c>
      <c r="H107" t="s">
        <v>691</v>
      </c>
      <c r="I107" t="s">
        <v>692</v>
      </c>
      <c r="J107" t="s">
        <v>375</v>
      </c>
    </row>
    <row r="108" spans="1:10" x14ac:dyDescent="0.2">
      <c r="G10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69"/>
  <sheetViews>
    <sheetView workbookViewId="0"/>
  </sheetViews>
  <sheetFormatPr defaultRowHeight="12.75" x14ac:dyDescent="0.2"/>
  <cols>
    <col min="5" max="5" width="10.140625" bestFit="1" customWidth="1"/>
    <col min="10" max="10" width="11.28515625" bestFit="1" customWidth="1"/>
    <col min="12" max="12" width="10.140625" bestFit="1" customWidth="1"/>
    <col min="13" max="13" width="14.42578125" bestFit="1" customWidth="1"/>
  </cols>
  <sheetData>
    <row r="7" spans="1:14" ht="39" thickBo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2" t="s">
        <v>9</v>
      </c>
      <c r="K7" s="1" t="s">
        <v>10</v>
      </c>
      <c r="L7" s="1" t="s">
        <v>11</v>
      </c>
      <c r="M7" s="1" t="s">
        <v>12</v>
      </c>
      <c r="N7" s="1" t="s">
        <v>13</v>
      </c>
    </row>
    <row r="8" spans="1:14" x14ac:dyDescent="0.2">
      <c r="A8">
        <v>60000</v>
      </c>
      <c r="B8" t="s">
        <v>14</v>
      </c>
      <c r="C8" t="s">
        <v>15</v>
      </c>
      <c r="D8" t="s">
        <v>16</v>
      </c>
      <c r="E8" s="3">
        <v>30124</v>
      </c>
      <c r="F8" s="4" t="s">
        <v>17</v>
      </c>
      <c r="G8" s="4" t="s">
        <v>18</v>
      </c>
      <c r="H8">
        <f t="shared" ref="H8:H71" ca="1" si="0">DATEDIF(E8,TODAY(),"y")</f>
        <v>34</v>
      </c>
      <c r="I8" s="5">
        <v>16</v>
      </c>
      <c r="J8" s="6">
        <v>7990.9695932029399</v>
      </c>
      <c r="K8" s="7">
        <v>0.25</v>
      </c>
      <c r="L8" s="8">
        <f t="shared" ref="L8:L71" si="1">K8*J8</f>
        <v>1997.742398300735</v>
      </c>
      <c r="M8" t="s">
        <v>19</v>
      </c>
      <c r="N8" s="8">
        <v>63.379715356756357</v>
      </c>
    </row>
    <row r="9" spans="1:14" x14ac:dyDescent="0.2">
      <c r="A9">
        <v>60001</v>
      </c>
      <c r="B9" t="s">
        <v>20</v>
      </c>
      <c r="C9" t="s">
        <v>21</v>
      </c>
      <c r="D9" t="s">
        <v>16</v>
      </c>
      <c r="E9" s="3">
        <v>32381</v>
      </c>
      <c r="F9" s="4" t="s">
        <v>17</v>
      </c>
      <c r="G9" s="4" t="s">
        <v>18</v>
      </c>
      <c r="H9">
        <f t="shared" ca="1" si="0"/>
        <v>28</v>
      </c>
      <c r="I9" s="5">
        <v>11</v>
      </c>
      <c r="J9" s="6">
        <v>8611.4157356212418</v>
      </c>
      <c r="K9" s="7">
        <v>0.15</v>
      </c>
      <c r="L9" s="8">
        <f t="shared" si="1"/>
        <v>1291.7123603431862</v>
      </c>
      <c r="M9" t="s">
        <v>19</v>
      </c>
      <c r="N9" s="8">
        <v>172.88758504235273</v>
      </c>
    </row>
    <row r="10" spans="1:14" x14ac:dyDescent="0.2">
      <c r="A10">
        <v>60002</v>
      </c>
      <c r="B10" t="s">
        <v>22</v>
      </c>
      <c r="C10" t="s">
        <v>23</v>
      </c>
      <c r="D10" s="9" t="s">
        <v>16</v>
      </c>
      <c r="E10" s="3">
        <v>35376</v>
      </c>
      <c r="F10" s="4" t="s">
        <v>17</v>
      </c>
      <c r="G10" s="4" t="s">
        <v>18</v>
      </c>
      <c r="H10">
        <f t="shared" ca="1" si="0"/>
        <v>20</v>
      </c>
      <c r="I10" s="5">
        <v>15</v>
      </c>
      <c r="J10" s="6">
        <v>6320.4042385645507</v>
      </c>
      <c r="K10" s="7">
        <v>0.09</v>
      </c>
      <c r="L10" s="8">
        <f t="shared" si="1"/>
        <v>568.83638147080956</v>
      </c>
      <c r="M10" t="s">
        <v>24</v>
      </c>
      <c r="N10" s="8">
        <v>51.812243893237614</v>
      </c>
    </row>
    <row r="11" spans="1:14" x14ac:dyDescent="0.2">
      <c r="A11">
        <v>60003</v>
      </c>
      <c r="B11" t="s">
        <v>25</v>
      </c>
      <c r="C11" t="s">
        <v>26</v>
      </c>
      <c r="D11" t="s">
        <v>27</v>
      </c>
      <c r="E11" s="3">
        <v>28446</v>
      </c>
      <c r="F11" s="4" t="s">
        <v>17</v>
      </c>
      <c r="G11" s="4" t="s">
        <v>18</v>
      </c>
      <c r="H11">
        <f t="shared" ca="1" si="0"/>
        <v>39</v>
      </c>
      <c r="I11" s="5">
        <v>18</v>
      </c>
      <c r="J11" s="6">
        <v>5547.100053385986</v>
      </c>
      <c r="K11" s="7">
        <v>0.25</v>
      </c>
      <c r="L11" s="8">
        <f t="shared" si="1"/>
        <v>1386.7750133464965</v>
      </c>
      <c r="M11" t="s">
        <v>24</v>
      </c>
      <c r="N11" s="8">
        <v>35.446674759706369</v>
      </c>
    </row>
    <row r="12" spans="1:14" x14ac:dyDescent="0.2">
      <c r="A12">
        <v>60004</v>
      </c>
      <c r="B12" t="s">
        <v>28</v>
      </c>
      <c r="C12" t="s">
        <v>29</v>
      </c>
      <c r="D12" t="s">
        <v>16</v>
      </c>
      <c r="E12" s="3">
        <v>29024</v>
      </c>
      <c r="F12" s="4" t="s">
        <v>17</v>
      </c>
      <c r="G12" s="4" t="s">
        <v>18</v>
      </c>
      <c r="H12">
        <f t="shared" ca="1" si="0"/>
        <v>37</v>
      </c>
      <c r="I12" s="5">
        <v>10</v>
      </c>
      <c r="J12" s="6">
        <v>5301.4757879119088</v>
      </c>
      <c r="K12" s="7">
        <v>0.25</v>
      </c>
      <c r="L12" s="8">
        <f t="shared" si="1"/>
        <v>1325.3689469779772</v>
      </c>
      <c r="M12" t="s">
        <v>24</v>
      </c>
      <c r="N12" s="8">
        <v>342.77395201590684</v>
      </c>
    </row>
    <row r="13" spans="1:14" x14ac:dyDescent="0.2">
      <c r="A13">
        <v>60005</v>
      </c>
      <c r="B13" t="s">
        <v>30</v>
      </c>
      <c r="C13" t="s">
        <v>31</v>
      </c>
      <c r="D13" t="s">
        <v>27</v>
      </c>
      <c r="E13" s="3">
        <v>28074</v>
      </c>
      <c r="F13" s="4" t="s">
        <v>17</v>
      </c>
      <c r="G13" s="4" t="s">
        <v>32</v>
      </c>
      <c r="H13">
        <f t="shared" ca="1" si="0"/>
        <v>40</v>
      </c>
      <c r="I13" s="5">
        <v>26</v>
      </c>
      <c r="J13" s="6">
        <v>5476.600503460576</v>
      </c>
      <c r="K13" s="7">
        <v>0.25</v>
      </c>
      <c r="L13" s="8">
        <f t="shared" si="1"/>
        <v>1369.150125865144</v>
      </c>
      <c r="M13" t="s">
        <v>24</v>
      </c>
      <c r="N13" s="8">
        <v>100.5494119851851</v>
      </c>
    </row>
    <row r="14" spans="1:14" x14ac:dyDescent="0.2">
      <c r="A14">
        <v>60006</v>
      </c>
      <c r="B14" t="s">
        <v>33</v>
      </c>
      <c r="C14" t="s">
        <v>34</v>
      </c>
      <c r="D14" t="s">
        <v>16</v>
      </c>
      <c r="E14" s="3">
        <v>39300</v>
      </c>
      <c r="F14" s="4" t="s">
        <v>17</v>
      </c>
      <c r="G14" s="4" t="s">
        <v>32</v>
      </c>
      <c r="H14">
        <f t="shared" ca="1" si="0"/>
        <v>9</v>
      </c>
      <c r="I14" s="5">
        <v>26</v>
      </c>
      <c r="J14" s="6">
        <v>9417.4817268226288</v>
      </c>
      <c r="K14" s="7">
        <v>0.04</v>
      </c>
      <c r="L14" s="8">
        <f t="shared" si="1"/>
        <v>376.69926907290517</v>
      </c>
      <c r="M14" t="s">
        <v>19</v>
      </c>
      <c r="N14" s="8">
        <v>82.189175004576668</v>
      </c>
    </row>
    <row r="15" spans="1:14" x14ac:dyDescent="0.2">
      <c r="A15">
        <v>60007</v>
      </c>
      <c r="B15" t="s">
        <v>35</v>
      </c>
      <c r="C15" t="s">
        <v>15</v>
      </c>
      <c r="D15" t="s">
        <v>16</v>
      </c>
      <c r="E15" s="3">
        <v>35775</v>
      </c>
      <c r="F15" s="4" t="s">
        <v>17</v>
      </c>
      <c r="G15" s="4" t="s">
        <v>18</v>
      </c>
      <c r="H15">
        <f t="shared" ca="1" si="0"/>
        <v>19</v>
      </c>
      <c r="I15" s="5">
        <v>16</v>
      </c>
      <c r="J15" s="6">
        <v>2788.5724489968711</v>
      </c>
      <c r="K15" s="7">
        <v>0.09</v>
      </c>
      <c r="L15" s="8">
        <f t="shared" si="1"/>
        <v>250.97152040971838</v>
      </c>
      <c r="M15" t="s">
        <v>24</v>
      </c>
      <c r="N15" s="8">
        <v>281.17333100065338</v>
      </c>
    </row>
    <row r="16" spans="1:14" x14ac:dyDescent="0.2">
      <c r="A16">
        <v>60008</v>
      </c>
      <c r="B16" t="s">
        <v>36</v>
      </c>
      <c r="C16" t="s">
        <v>37</v>
      </c>
      <c r="D16" t="s">
        <v>27</v>
      </c>
      <c r="E16" s="3">
        <v>36182</v>
      </c>
      <c r="F16" s="4" t="s">
        <v>17</v>
      </c>
      <c r="G16" s="4" t="s">
        <v>38</v>
      </c>
      <c r="H16">
        <f t="shared" ca="1" si="0"/>
        <v>18</v>
      </c>
      <c r="I16" s="5">
        <v>27</v>
      </c>
      <c r="J16" s="6">
        <v>4738.439089964113</v>
      </c>
      <c r="K16" s="7">
        <v>0.09</v>
      </c>
      <c r="L16" s="8">
        <f t="shared" si="1"/>
        <v>426.45951809677018</v>
      </c>
      <c r="M16" t="s">
        <v>24</v>
      </c>
      <c r="N16" s="8">
        <v>117.96232961500152</v>
      </c>
    </row>
    <row r="17" spans="1:14" x14ac:dyDescent="0.2">
      <c r="A17">
        <v>60009</v>
      </c>
      <c r="B17" t="s">
        <v>39</v>
      </c>
      <c r="C17" t="s">
        <v>40</v>
      </c>
      <c r="D17" t="s">
        <v>27</v>
      </c>
      <c r="E17" s="3">
        <v>38219</v>
      </c>
      <c r="F17" s="4" t="s">
        <v>17</v>
      </c>
      <c r="G17" s="4" t="s">
        <v>18</v>
      </c>
      <c r="H17">
        <f t="shared" ca="1" si="0"/>
        <v>12</v>
      </c>
      <c r="I17" s="5">
        <v>5</v>
      </c>
      <c r="J17" s="6">
        <v>1886.5408689384799</v>
      </c>
      <c r="K17" s="7">
        <v>7.0000000000000007E-2</v>
      </c>
      <c r="L17" s="8">
        <f t="shared" si="1"/>
        <v>132.05786082569361</v>
      </c>
      <c r="M17" t="s">
        <v>24</v>
      </c>
      <c r="N17" s="8">
        <v>34.559227533922332</v>
      </c>
    </row>
    <row r="18" spans="1:14" x14ac:dyDescent="0.2">
      <c r="A18">
        <v>60010</v>
      </c>
      <c r="B18" t="s">
        <v>41</v>
      </c>
      <c r="C18" t="s">
        <v>42</v>
      </c>
      <c r="D18" t="s">
        <v>16</v>
      </c>
      <c r="E18" s="3">
        <v>38626</v>
      </c>
      <c r="F18" s="4" t="s">
        <v>17</v>
      </c>
      <c r="G18" s="4" t="s">
        <v>18</v>
      </c>
      <c r="H18">
        <f t="shared" ca="1" si="0"/>
        <v>11</v>
      </c>
      <c r="I18" s="5">
        <v>36</v>
      </c>
      <c r="J18" s="6">
        <v>5549.0635173344272</v>
      </c>
      <c r="K18" s="7">
        <v>0.04</v>
      </c>
      <c r="L18" s="8">
        <f t="shared" si="1"/>
        <v>221.96254069337709</v>
      </c>
      <c r="M18" t="s">
        <v>24</v>
      </c>
      <c r="N18" s="8">
        <v>293.84961820711322</v>
      </c>
    </row>
    <row r="19" spans="1:14" x14ac:dyDescent="0.2">
      <c r="A19">
        <v>60011</v>
      </c>
      <c r="B19" t="s">
        <v>43</v>
      </c>
      <c r="C19" t="s">
        <v>44</v>
      </c>
      <c r="D19" t="s">
        <v>16</v>
      </c>
      <c r="E19" s="3">
        <v>37838</v>
      </c>
      <c r="F19" s="4" t="s">
        <v>17</v>
      </c>
      <c r="G19" s="4" t="s">
        <v>18</v>
      </c>
      <c r="H19">
        <f t="shared" ca="1" si="0"/>
        <v>13</v>
      </c>
      <c r="I19" s="5">
        <v>32</v>
      </c>
      <c r="J19" s="6">
        <v>3429.6410531407228</v>
      </c>
      <c r="K19" s="7">
        <v>7.0000000000000007E-2</v>
      </c>
      <c r="L19" s="8">
        <f t="shared" si="1"/>
        <v>240.07487371985061</v>
      </c>
      <c r="M19" t="s">
        <v>24</v>
      </c>
      <c r="N19" s="8">
        <v>314.8947181994202</v>
      </c>
    </row>
    <row r="20" spans="1:14" x14ac:dyDescent="0.2">
      <c r="A20">
        <v>60012</v>
      </c>
      <c r="B20" t="s">
        <v>45</v>
      </c>
      <c r="C20" t="s">
        <v>46</v>
      </c>
      <c r="D20" t="s">
        <v>27</v>
      </c>
      <c r="E20" s="3">
        <v>37390</v>
      </c>
      <c r="F20" s="4" t="s">
        <v>17</v>
      </c>
      <c r="G20" s="4" t="s">
        <v>18</v>
      </c>
      <c r="H20">
        <f t="shared" ca="1" si="0"/>
        <v>15</v>
      </c>
      <c r="I20" s="5">
        <v>21</v>
      </c>
      <c r="J20" s="6">
        <v>2525.5292787156204</v>
      </c>
      <c r="K20" s="7">
        <v>7.0000000000000007E-2</v>
      </c>
      <c r="L20" s="8">
        <f t="shared" si="1"/>
        <v>176.78704951009345</v>
      </c>
      <c r="M20" t="s">
        <v>24</v>
      </c>
      <c r="N20" s="8">
        <v>49.329965635958963</v>
      </c>
    </row>
    <row r="21" spans="1:14" x14ac:dyDescent="0.2">
      <c r="A21">
        <v>60013</v>
      </c>
      <c r="B21" t="s">
        <v>47</v>
      </c>
      <c r="C21" t="s">
        <v>48</v>
      </c>
      <c r="D21" t="s">
        <v>27</v>
      </c>
      <c r="E21" s="3">
        <v>32006</v>
      </c>
      <c r="F21" s="4" t="s">
        <v>17</v>
      </c>
      <c r="G21" s="4" t="s">
        <v>18</v>
      </c>
      <c r="H21">
        <f t="shared" ca="1" si="0"/>
        <v>29</v>
      </c>
      <c r="I21" s="5">
        <v>34</v>
      </c>
      <c r="J21" s="6">
        <v>4490.7318713443146</v>
      </c>
      <c r="K21" s="7">
        <v>0.15</v>
      </c>
      <c r="L21" s="8">
        <f t="shared" si="1"/>
        <v>673.6097807016472</v>
      </c>
      <c r="M21" t="s">
        <v>24</v>
      </c>
      <c r="N21" s="8">
        <v>100.14309119936385</v>
      </c>
    </row>
    <row r="22" spans="1:14" x14ac:dyDescent="0.2">
      <c r="A22">
        <v>60014</v>
      </c>
      <c r="B22" t="s">
        <v>49</v>
      </c>
      <c r="C22" t="s">
        <v>50</v>
      </c>
      <c r="D22" t="s">
        <v>16</v>
      </c>
      <c r="E22" s="3">
        <v>39686</v>
      </c>
      <c r="F22" s="4" t="s">
        <v>17</v>
      </c>
      <c r="G22" s="4" t="s">
        <v>32</v>
      </c>
      <c r="H22">
        <f t="shared" ca="1" si="0"/>
        <v>8</v>
      </c>
      <c r="I22" s="5">
        <v>37</v>
      </c>
      <c r="J22" s="6">
        <v>8974.0054305440863</v>
      </c>
      <c r="K22" s="7">
        <v>0</v>
      </c>
      <c r="L22" s="8">
        <f t="shared" si="1"/>
        <v>0</v>
      </c>
      <c r="M22" t="s">
        <v>19</v>
      </c>
      <c r="N22" s="8">
        <v>118.03477415436774</v>
      </c>
    </row>
    <row r="23" spans="1:14" x14ac:dyDescent="0.2">
      <c r="A23">
        <v>60015</v>
      </c>
      <c r="B23" t="s">
        <v>51</v>
      </c>
      <c r="C23" t="s">
        <v>52</v>
      </c>
      <c r="D23" t="s">
        <v>27</v>
      </c>
      <c r="E23" s="3">
        <v>29887</v>
      </c>
      <c r="F23" s="4" t="s">
        <v>17</v>
      </c>
      <c r="G23" s="4" t="s">
        <v>18</v>
      </c>
      <c r="H23">
        <f t="shared" ca="1" si="0"/>
        <v>35</v>
      </c>
      <c r="I23" s="5">
        <v>35</v>
      </c>
      <c r="J23" s="6">
        <v>9581.0717456543098</v>
      </c>
      <c r="K23" s="7">
        <v>0.25</v>
      </c>
      <c r="L23" s="8">
        <f t="shared" si="1"/>
        <v>2395.2679364135774</v>
      </c>
      <c r="M23" t="s">
        <v>19</v>
      </c>
      <c r="N23" s="8">
        <v>97.969745154345986</v>
      </c>
    </row>
    <row r="24" spans="1:14" x14ac:dyDescent="0.2">
      <c r="A24">
        <v>60016</v>
      </c>
      <c r="B24" t="s">
        <v>53</v>
      </c>
      <c r="C24" t="s">
        <v>54</v>
      </c>
      <c r="D24" t="s">
        <v>16</v>
      </c>
      <c r="E24" s="3">
        <v>36615</v>
      </c>
      <c r="F24" s="4" t="s">
        <v>17</v>
      </c>
      <c r="G24" s="4" t="s">
        <v>18</v>
      </c>
      <c r="H24">
        <f t="shared" ca="1" si="0"/>
        <v>17</v>
      </c>
      <c r="I24" s="5">
        <v>7</v>
      </c>
      <c r="J24" s="6">
        <v>3772.5933616470325</v>
      </c>
      <c r="K24" s="7">
        <v>7.0000000000000007E-2</v>
      </c>
      <c r="L24" s="8">
        <f t="shared" si="1"/>
        <v>264.08153531529229</v>
      </c>
      <c r="M24" t="s">
        <v>24</v>
      </c>
      <c r="N24" s="8">
        <v>159.75707049070184</v>
      </c>
    </row>
    <row r="25" spans="1:14" x14ac:dyDescent="0.2">
      <c r="A25">
        <v>60017</v>
      </c>
      <c r="B25" t="s">
        <v>55</v>
      </c>
      <c r="C25" t="s">
        <v>56</v>
      </c>
      <c r="D25" t="s">
        <v>16</v>
      </c>
      <c r="E25" s="3">
        <v>39934</v>
      </c>
      <c r="F25" s="4" t="s">
        <v>17</v>
      </c>
      <c r="G25" s="4" t="s">
        <v>18</v>
      </c>
      <c r="H25">
        <f t="shared" ca="1" si="0"/>
        <v>8</v>
      </c>
      <c r="I25" s="5">
        <v>26</v>
      </c>
      <c r="J25" s="6">
        <v>4208.0104101309553</v>
      </c>
      <c r="K25" s="7">
        <v>0</v>
      </c>
      <c r="L25" s="8">
        <f t="shared" si="1"/>
        <v>0</v>
      </c>
      <c r="M25" t="s">
        <v>24</v>
      </c>
      <c r="N25" s="8">
        <v>206.78341520982232</v>
      </c>
    </row>
    <row r="26" spans="1:14" x14ac:dyDescent="0.2">
      <c r="A26">
        <v>60018</v>
      </c>
      <c r="B26" t="s">
        <v>57</v>
      </c>
      <c r="C26" t="s">
        <v>58</v>
      </c>
      <c r="D26" t="s">
        <v>16</v>
      </c>
      <c r="E26" s="3">
        <v>29778</v>
      </c>
      <c r="F26" s="4" t="s">
        <v>17</v>
      </c>
      <c r="G26" s="4" t="s">
        <v>18</v>
      </c>
      <c r="H26">
        <f t="shared" ca="1" si="0"/>
        <v>35</v>
      </c>
      <c r="I26" s="5">
        <v>34</v>
      </c>
      <c r="J26" s="6">
        <v>7447.4189148476635</v>
      </c>
      <c r="K26" s="7">
        <v>0.25</v>
      </c>
      <c r="L26" s="8">
        <f t="shared" si="1"/>
        <v>1861.8547287119159</v>
      </c>
      <c r="M26" t="s">
        <v>24</v>
      </c>
      <c r="N26" s="8">
        <v>138.50166791144395</v>
      </c>
    </row>
    <row r="27" spans="1:14" x14ac:dyDescent="0.2">
      <c r="A27">
        <v>60019</v>
      </c>
      <c r="B27" t="s">
        <v>59</v>
      </c>
      <c r="C27" t="s">
        <v>60</v>
      </c>
      <c r="D27" t="s">
        <v>16</v>
      </c>
      <c r="E27" s="3">
        <v>39191</v>
      </c>
      <c r="F27" s="4" t="s">
        <v>17</v>
      </c>
      <c r="G27" s="4" t="s">
        <v>18</v>
      </c>
      <c r="H27">
        <f t="shared" ca="1" si="0"/>
        <v>10</v>
      </c>
      <c r="I27" s="5">
        <v>33</v>
      </c>
      <c r="J27" s="6">
        <v>5341.8694260176844</v>
      </c>
      <c r="K27" s="7">
        <v>0.04</v>
      </c>
      <c r="L27" s="8">
        <f t="shared" si="1"/>
        <v>213.67477704070737</v>
      </c>
      <c r="M27" t="s">
        <v>24</v>
      </c>
      <c r="N27" s="8">
        <v>146.37187828624548</v>
      </c>
    </row>
    <row r="28" spans="1:14" x14ac:dyDescent="0.2">
      <c r="A28">
        <v>60020</v>
      </c>
      <c r="B28" t="s">
        <v>61</v>
      </c>
      <c r="C28" t="s">
        <v>62</v>
      </c>
      <c r="D28" t="s">
        <v>16</v>
      </c>
      <c r="E28" s="3">
        <v>28476</v>
      </c>
      <c r="F28" s="4" t="s">
        <v>17</v>
      </c>
      <c r="G28" s="4" t="s">
        <v>18</v>
      </c>
      <c r="H28">
        <f t="shared" ca="1" si="0"/>
        <v>39</v>
      </c>
      <c r="I28" s="5">
        <v>19</v>
      </c>
      <c r="J28" s="6">
        <v>6446.933755474166</v>
      </c>
      <c r="K28" s="7">
        <v>0.25</v>
      </c>
      <c r="L28" s="8">
        <f t="shared" si="1"/>
        <v>1611.7334388685415</v>
      </c>
      <c r="M28" t="s">
        <v>24</v>
      </c>
      <c r="N28" s="8">
        <v>334.1627702946671</v>
      </c>
    </row>
    <row r="29" spans="1:14" x14ac:dyDescent="0.2">
      <c r="A29">
        <v>60021</v>
      </c>
      <c r="B29" t="s">
        <v>63</v>
      </c>
      <c r="C29" t="s">
        <v>64</v>
      </c>
      <c r="D29" t="s">
        <v>16</v>
      </c>
      <c r="E29" s="3">
        <v>36734</v>
      </c>
      <c r="F29" s="4" t="s">
        <v>17</v>
      </c>
      <c r="G29" s="4" t="s">
        <v>65</v>
      </c>
      <c r="H29">
        <f t="shared" ca="1" si="0"/>
        <v>16</v>
      </c>
      <c r="I29" s="5">
        <v>24</v>
      </c>
      <c r="J29" s="6">
        <v>8879.4532839341737</v>
      </c>
      <c r="K29" s="7">
        <v>7.0000000000000007E-2</v>
      </c>
      <c r="L29" s="8">
        <f t="shared" si="1"/>
        <v>621.56172987539219</v>
      </c>
      <c r="M29" t="s">
        <v>19</v>
      </c>
      <c r="N29" s="8">
        <v>196.35911367245359</v>
      </c>
    </row>
    <row r="30" spans="1:14" x14ac:dyDescent="0.2">
      <c r="A30">
        <v>60022</v>
      </c>
      <c r="B30" t="s">
        <v>66</v>
      </c>
      <c r="C30" t="s">
        <v>67</v>
      </c>
      <c r="D30" t="s">
        <v>27</v>
      </c>
      <c r="E30" s="3">
        <v>39537</v>
      </c>
      <c r="F30" s="4" t="s">
        <v>17</v>
      </c>
      <c r="G30" s="4" t="s">
        <v>18</v>
      </c>
      <c r="H30">
        <f t="shared" ca="1" si="0"/>
        <v>9</v>
      </c>
      <c r="I30" s="5">
        <v>22</v>
      </c>
      <c r="J30" s="6">
        <v>3299.4867296441971</v>
      </c>
      <c r="K30" s="7">
        <v>0</v>
      </c>
      <c r="L30" s="8">
        <f t="shared" si="1"/>
        <v>0</v>
      </c>
      <c r="M30" t="s">
        <v>24</v>
      </c>
      <c r="N30" s="8">
        <v>78.00030796944931</v>
      </c>
    </row>
    <row r="31" spans="1:14" x14ac:dyDescent="0.2">
      <c r="A31">
        <v>60023</v>
      </c>
      <c r="B31" t="s">
        <v>68</v>
      </c>
      <c r="C31" t="s">
        <v>69</v>
      </c>
      <c r="D31" t="s">
        <v>16</v>
      </c>
      <c r="E31" s="3">
        <v>29474</v>
      </c>
      <c r="F31" s="4" t="s">
        <v>17</v>
      </c>
      <c r="G31" s="4" t="s">
        <v>18</v>
      </c>
      <c r="H31">
        <f t="shared" ca="1" si="0"/>
        <v>36</v>
      </c>
      <c r="I31" s="5">
        <v>36</v>
      </c>
      <c r="J31" s="6">
        <v>8572.8564871396957</v>
      </c>
      <c r="K31" s="7">
        <v>0.25</v>
      </c>
      <c r="L31" s="8">
        <f t="shared" si="1"/>
        <v>2143.2141217849239</v>
      </c>
      <c r="M31" t="s">
        <v>19</v>
      </c>
      <c r="N31" s="8">
        <v>331.4790614061717</v>
      </c>
    </row>
    <row r="32" spans="1:14" x14ac:dyDescent="0.2">
      <c r="A32">
        <v>60024</v>
      </c>
      <c r="B32" t="s">
        <v>70</v>
      </c>
      <c r="C32" t="s">
        <v>71</v>
      </c>
      <c r="D32" t="s">
        <v>27</v>
      </c>
      <c r="E32" s="3">
        <v>36126</v>
      </c>
      <c r="F32" s="4" t="s">
        <v>17</v>
      </c>
      <c r="G32" s="4" t="s">
        <v>18</v>
      </c>
      <c r="H32">
        <f t="shared" ca="1" si="0"/>
        <v>18</v>
      </c>
      <c r="I32" s="5">
        <v>7</v>
      </c>
      <c r="J32" s="6">
        <v>6463.4404203835184</v>
      </c>
      <c r="K32" s="7">
        <v>0.09</v>
      </c>
      <c r="L32" s="8">
        <f t="shared" si="1"/>
        <v>581.70963783451668</v>
      </c>
      <c r="M32" t="s">
        <v>24</v>
      </c>
      <c r="N32" s="8">
        <v>34.852007237815059</v>
      </c>
    </row>
    <row r="33" spans="1:14" x14ac:dyDescent="0.2">
      <c r="A33">
        <v>60025</v>
      </c>
      <c r="B33" t="s">
        <v>72</v>
      </c>
      <c r="C33" t="s">
        <v>73</v>
      </c>
      <c r="D33" t="s">
        <v>27</v>
      </c>
      <c r="E33" s="3">
        <v>32000</v>
      </c>
      <c r="F33" s="4" t="s">
        <v>17</v>
      </c>
      <c r="G33" s="4" t="s">
        <v>18</v>
      </c>
      <c r="H33">
        <f t="shared" ca="1" si="0"/>
        <v>29</v>
      </c>
      <c r="I33" s="5">
        <v>16</v>
      </c>
      <c r="J33" s="6">
        <v>9929.1221375296536</v>
      </c>
      <c r="K33" s="7">
        <v>0.15</v>
      </c>
      <c r="L33" s="8">
        <f t="shared" si="1"/>
        <v>1489.3683206294479</v>
      </c>
      <c r="M33" t="s">
        <v>19</v>
      </c>
      <c r="N33" s="8">
        <v>41.907298793236961</v>
      </c>
    </row>
    <row r="34" spans="1:14" x14ac:dyDescent="0.2">
      <c r="A34">
        <v>60026</v>
      </c>
      <c r="B34" t="s">
        <v>74</v>
      </c>
      <c r="C34" t="s">
        <v>75</v>
      </c>
      <c r="D34" t="s">
        <v>16</v>
      </c>
      <c r="E34" s="3">
        <v>37086</v>
      </c>
      <c r="F34" s="4" t="s">
        <v>17</v>
      </c>
      <c r="G34" s="4" t="s">
        <v>18</v>
      </c>
      <c r="H34">
        <f t="shared" ca="1" si="0"/>
        <v>15</v>
      </c>
      <c r="I34" s="5">
        <v>37</v>
      </c>
      <c r="J34" s="6">
        <v>7238.5315938140839</v>
      </c>
      <c r="K34" s="7">
        <v>7.0000000000000007E-2</v>
      </c>
      <c r="L34" s="8">
        <f t="shared" si="1"/>
        <v>506.69721156698591</v>
      </c>
      <c r="M34" t="s">
        <v>24</v>
      </c>
      <c r="N34" s="8">
        <v>135.63852431516091</v>
      </c>
    </row>
    <row r="35" spans="1:14" x14ac:dyDescent="0.2">
      <c r="A35">
        <v>60027</v>
      </c>
      <c r="B35" t="s">
        <v>76</v>
      </c>
      <c r="C35" t="s">
        <v>77</v>
      </c>
      <c r="D35" t="s">
        <v>27</v>
      </c>
      <c r="E35" s="3">
        <v>32747</v>
      </c>
      <c r="F35" s="4" t="s">
        <v>17</v>
      </c>
      <c r="G35" s="4" t="s">
        <v>18</v>
      </c>
      <c r="H35">
        <f t="shared" ca="1" si="0"/>
        <v>27</v>
      </c>
      <c r="I35" s="5">
        <v>32</v>
      </c>
      <c r="J35" s="6">
        <v>3605.4380328599873</v>
      </c>
      <c r="K35" s="7">
        <v>0.15</v>
      </c>
      <c r="L35" s="8">
        <f t="shared" si="1"/>
        <v>540.81570492899812</v>
      </c>
      <c r="M35" t="s">
        <v>24</v>
      </c>
      <c r="N35" s="8">
        <v>31.687170050249815</v>
      </c>
    </row>
    <row r="36" spans="1:14" x14ac:dyDescent="0.2">
      <c r="A36">
        <v>60028</v>
      </c>
      <c r="B36" t="s">
        <v>78</v>
      </c>
      <c r="C36" t="s">
        <v>79</v>
      </c>
      <c r="D36" t="s">
        <v>27</v>
      </c>
      <c r="E36" s="3">
        <v>34270</v>
      </c>
      <c r="F36" s="4" t="s">
        <v>17</v>
      </c>
      <c r="G36" s="4" t="s">
        <v>18</v>
      </c>
      <c r="H36">
        <f t="shared" ca="1" si="0"/>
        <v>23</v>
      </c>
      <c r="I36" s="5">
        <v>7</v>
      </c>
      <c r="J36" s="6">
        <v>6357.7456800647724</v>
      </c>
      <c r="K36" s="7">
        <v>0.12</v>
      </c>
      <c r="L36" s="8">
        <f t="shared" si="1"/>
        <v>762.92948160777269</v>
      </c>
      <c r="M36" t="s">
        <v>24</v>
      </c>
      <c r="N36" s="8">
        <v>95.909529092214541</v>
      </c>
    </row>
    <row r="37" spans="1:14" x14ac:dyDescent="0.2">
      <c r="A37">
        <v>60029</v>
      </c>
      <c r="B37" t="s">
        <v>80</v>
      </c>
      <c r="C37" t="s">
        <v>81</v>
      </c>
      <c r="D37" t="s">
        <v>27</v>
      </c>
      <c r="E37" s="3">
        <v>37259</v>
      </c>
      <c r="F37" s="4" t="s">
        <v>17</v>
      </c>
      <c r="G37" s="4" t="s">
        <v>32</v>
      </c>
      <c r="H37">
        <f t="shared" ca="1" si="0"/>
        <v>15</v>
      </c>
      <c r="I37" s="5">
        <v>18</v>
      </c>
      <c r="J37" s="6">
        <v>6526.3449937630548</v>
      </c>
      <c r="K37" s="7">
        <v>7.0000000000000007E-2</v>
      </c>
      <c r="L37" s="8">
        <f t="shared" si="1"/>
        <v>456.84414956341391</v>
      </c>
      <c r="M37" t="s">
        <v>24</v>
      </c>
      <c r="N37" s="8">
        <v>62.809578173139215</v>
      </c>
    </row>
    <row r="38" spans="1:14" x14ac:dyDescent="0.2">
      <c r="A38">
        <v>60030</v>
      </c>
      <c r="B38" t="s">
        <v>82</v>
      </c>
      <c r="C38" t="s">
        <v>83</v>
      </c>
      <c r="D38" t="s">
        <v>27</v>
      </c>
      <c r="E38" s="3">
        <v>40035</v>
      </c>
      <c r="F38" s="4" t="s">
        <v>17</v>
      </c>
      <c r="G38" s="4" t="s">
        <v>18</v>
      </c>
      <c r="H38">
        <f t="shared" ca="1" si="0"/>
        <v>7</v>
      </c>
      <c r="I38" s="5">
        <v>35</v>
      </c>
      <c r="J38" s="6">
        <v>3640.0596487609728</v>
      </c>
      <c r="K38" s="7">
        <v>0</v>
      </c>
      <c r="L38" s="8">
        <f t="shared" si="1"/>
        <v>0</v>
      </c>
      <c r="M38" t="s">
        <v>24</v>
      </c>
      <c r="N38" s="8">
        <v>117.79516689716131</v>
      </c>
    </row>
    <row r="39" spans="1:14" x14ac:dyDescent="0.2">
      <c r="A39">
        <v>60031</v>
      </c>
      <c r="B39" t="s">
        <v>84</v>
      </c>
      <c r="C39" t="s">
        <v>85</v>
      </c>
      <c r="D39" t="s">
        <v>27</v>
      </c>
      <c r="E39" s="3">
        <v>38972</v>
      </c>
      <c r="F39" s="4" t="s">
        <v>17</v>
      </c>
      <c r="G39" s="4" t="s">
        <v>18</v>
      </c>
      <c r="H39">
        <f t="shared" ca="1" si="0"/>
        <v>10</v>
      </c>
      <c r="I39" s="5">
        <v>13</v>
      </c>
      <c r="J39" s="6">
        <v>2265.3126596664779</v>
      </c>
      <c r="K39" s="7">
        <v>0.04</v>
      </c>
      <c r="L39" s="8">
        <f t="shared" si="1"/>
        <v>90.61250638665912</v>
      </c>
      <c r="M39" t="s">
        <v>24</v>
      </c>
      <c r="N39" s="8">
        <v>118.07611232781547</v>
      </c>
    </row>
    <row r="40" spans="1:14" x14ac:dyDescent="0.2">
      <c r="A40">
        <v>60032</v>
      </c>
      <c r="B40" t="s">
        <v>86</v>
      </c>
      <c r="C40" t="s">
        <v>87</v>
      </c>
      <c r="D40" t="s">
        <v>16</v>
      </c>
      <c r="E40" s="3">
        <v>30014</v>
      </c>
      <c r="F40" s="4" t="s">
        <v>17</v>
      </c>
      <c r="G40" s="4" t="s">
        <v>32</v>
      </c>
      <c r="H40">
        <f t="shared" ca="1" si="0"/>
        <v>35</v>
      </c>
      <c r="I40" s="5">
        <v>7</v>
      </c>
      <c r="J40" s="6">
        <v>1529.0881369709316</v>
      </c>
      <c r="K40" s="7">
        <v>0.25</v>
      </c>
      <c r="L40" s="8">
        <f t="shared" si="1"/>
        <v>382.2720342427329</v>
      </c>
      <c r="M40" t="s">
        <v>24</v>
      </c>
      <c r="N40" s="8">
        <v>211.11345212824554</v>
      </c>
    </row>
    <row r="41" spans="1:14" x14ac:dyDescent="0.2">
      <c r="A41">
        <v>60033</v>
      </c>
      <c r="B41" t="s">
        <v>88</v>
      </c>
      <c r="C41" t="s">
        <v>89</v>
      </c>
      <c r="D41" t="s">
        <v>27</v>
      </c>
      <c r="E41" s="3">
        <v>30813</v>
      </c>
      <c r="F41" s="4" t="s">
        <v>17</v>
      </c>
      <c r="G41" s="4" t="s">
        <v>18</v>
      </c>
      <c r="H41">
        <f t="shared" ca="1" si="0"/>
        <v>33</v>
      </c>
      <c r="I41" s="5">
        <v>20</v>
      </c>
      <c r="J41" s="6">
        <v>1850.3702545923136</v>
      </c>
      <c r="K41" s="7">
        <v>0.25</v>
      </c>
      <c r="L41" s="8">
        <f t="shared" si="1"/>
        <v>462.5925636480784</v>
      </c>
      <c r="M41" t="s">
        <v>24</v>
      </c>
      <c r="N41" s="8">
        <v>23.433222338531614</v>
      </c>
    </row>
    <row r="42" spans="1:14" x14ac:dyDescent="0.2">
      <c r="A42">
        <v>60034</v>
      </c>
      <c r="B42" t="s">
        <v>90</v>
      </c>
      <c r="C42" t="s">
        <v>91</v>
      </c>
      <c r="D42" t="s">
        <v>27</v>
      </c>
      <c r="E42" s="3">
        <v>28633</v>
      </c>
      <c r="F42" s="4" t="s">
        <v>17</v>
      </c>
      <c r="G42" s="4" t="s">
        <v>18</v>
      </c>
      <c r="H42">
        <f t="shared" ca="1" si="0"/>
        <v>39</v>
      </c>
      <c r="I42" s="5">
        <v>36</v>
      </c>
      <c r="J42" s="6">
        <v>5808.1381996189957</v>
      </c>
      <c r="K42" s="7">
        <v>0.25</v>
      </c>
      <c r="L42" s="8">
        <f t="shared" si="1"/>
        <v>1452.0345499047489</v>
      </c>
      <c r="M42" t="s">
        <v>24</v>
      </c>
      <c r="N42" s="8">
        <v>100.70543769615462</v>
      </c>
    </row>
    <row r="43" spans="1:14" x14ac:dyDescent="0.2">
      <c r="A43">
        <v>60035</v>
      </c>
      <c r="B43" t="s">
        <v>92</v>
      </c>
      <c r="C43" t="s">
        <v>93</v>
      </c>
      <c r="D43" t="s">
        <v>27</v>
      </c>
      <c r="E43" s="3">
        <v>38948</v>
      </c>
      <c r="F43" s="4" t="s">
        <v>17</v>
      </c>
      <c r="G43" s="4" t="s">
        <v>18</v>
      </c>
      <c r="H43">
        <f t="shared" ca="1" si="0"/>
        <v>10</v>
      </c>
      <c r="I43" s="5">
        <v>23</v>
      </c>
      <c r="J43" s="6">
        <v>4846.0289076649224</v>
      </c>
      <c r="K43" s="7">
        <v>0.04</v>
      </c>
      <c r="L43" s="8">
        <f t="shared" si="1"/>
        <v>193.8411563065969</v>
      </c>
      <c r="M43" t="s">
        <v>24</v>
      </c>
      <c r="N43" s="8">
        <v>39.394488837460095</v>
      </c>
    </row>
    <row r="44" spans="1:14" x14ac:dyDescent="0.2">
      <c r="A44">
        <v>60036</v>
      </c>
      <c r="B44" t="s">
        <v>94</v>
      </c>
      <c r="C44" t="s">
        <v>95</v>
      </c>
      <c r="D44" t="s">
        <v>27</v>
      </c>
      <c r="E44" s="3">
        <v>38338</v>
      </c>
      <c r="F44" s="4" t="s">
        <v>17</v>
      </c>
      <c r="G44" s="4" t="s">
        <v>18</v>
      </c>
      <c r="H44">
        <f t="shared" ca="1" si="0"/>
        <v>12</v>
      </c>
      <c r="I44" s="5">
        <v>16</v>
      </c>
      <c r="J44" s="6">
        <v>7621.2352707207938</v>
      </c>
      <c r="K44" s="7">
        <v>7.0000000000000007E-2</v>
      </c>
      <c r="L44" s="8">
        <f t="shared" si="1"/>
        <v>533.48646895045556</v>
      </c>
      <c r="M44" t="s">
        <v>24</v>
      </c>
      <c r="N44" s="8">
        <v>73.33559296500755</v>
      </c>
    </row>
    <row r="45" spans="1:14" x14ac:dyDescent="0.2">
      <c r="A45">
        <v>60037</v>
      </c>
      <c r="B45" t="s">
        <v>96</v>
      </c>
      <c r="C45" t="s">
        <v>97</v>
      </c>
      <c r="D45" t="s">
        <v>16</v>
      </c>
      <c r="E45" s="3">
        <v>35801</v>
      </c>
      <c r="F45" s="4" t="s">
        <v>17</v>
      </c>
      <c r="G45" s="4" t="s">
        <v>18</v>
      </c>
      <c r="H45">
        <f t="shared" ca="1" si="0"/>
        <v>19</v>
      </c>
      <c r="I45" s="5">
        <v>15</v>
      </c>
      <c r="J45" s="6">
        <v>2302.8021144353097</v>
      </c>
      <c r="K45" s="7">
        <v>0.09</v>
      </c>
      <c r="L45" s="8">
        <f t="shared" si="1"/>
        <v>207.25219029917787</v>
      </c>
      <c r="M45" t="s">
        <v>24</v>
      </c>
      <c r="N45" s="8">
        <v>345.44163669613704</v>
      </c>
    </row>
    <row r="46" spans="1:14" x14ac:dyDescent="0.2">
      <c r="A46">
        <v>60038</v>
      </c>
      <c r="B46" t="s">
        <v>98</v>
      </c>
      <c r="C46" t="s">
        <v>99</v>
      </c>
      <c r="D46" t="s">
        <v>16</v>
      </c>
      <c r="E46" s="3">
        <v>31350</v>
      </c>
      <c r="F46" s="4" t="s">
        <v>17</v>
      </c>
      <c r="G46" s="4" t="s">
        <v>18</v>
      </c>
      <c r="H46">
        <f t="shared" ca="1" si="0"/>
        <v>31</v>
      </c>
      <c r="I46" s="5">
        <v>33</v>
      </c>
      <c r="J46" s="6">
        <v>9570.2925641125184</v>
      </c>
      <c r="K46" s="7">
        <v>0.15</v>
      </c>
      <c r="L46" s="8">
        <f t="shared" si="1"/>
        <v>1435.5438846168777</v>
      </c>
      <c r="M46" t="s">
        <v>19</v>
      </c>
      <c r="N46" s="8">
        <v>321.40909755644208</v>
      </c>
    </row>
    <row r="47" spans="1:14" x14ac:dyDescent="0.2">
      <c r="A47">
        <v>60039</v>
      </c>
      <c r="B47" t="s">
        <v>100</v>
      </c>
      <c r="C47" t="s">
        <v>101</v>
      </c>
      <c r="D47" t="s">
        <v>16</v>
      </c>
      <c r="E47" s="3">
        <v>30485</v>
      </c>
      <c r="F47" s="4" t="s">
        <v>17</v>
      </c>
      <c r="G47" s="4" t="s">
        <v>18</v>
      </c>
      <c r="H47">
        <f t="shared" ca="1" si="0"/>
        <v>33</v>
      </c>
      <c r="I47" s="5">
        <v>17</v>
      </c>
      <c r="J47" s="6">
        <v>2523.5338460096568</v>
      </c>
      <c r="K47" s="7">
        <v>0.25</v>
      </c>
      <c r="L47" s="8">
        <f t="shared" si="1"/>
        <v>630.88346150241421</v>
      </c>
      <c r="M47" t="s">
        <v>24</v>
      </c>
      <c r="N47" s="8">
        <v>225.06444062333404</v>
      </c>
    </row>
    <row r="48" spans="1:14" x14ac:dyDescent="0.2">
      <c r="A48">
        <v>60040</v>
      </c>
      <c r="B48" t="s">
        <v>102</v>
      </c>
      <c r="C48" t="s">
        <v>103</v>
      </c>
      <c r="D48" t="s">
        <v>16</v>
      </c>
      <c r="E48" s="3">
        <v>33741</v>
      </c>
      <c r="F48" s="4" t="s">
        <v>17</v>
      </c>
      <c r="G48" s="4" t="s">
        <v>18</v>
      </c>
      <c r="H48">
        <f t="shared" ca="1" si="0"/>
        <v>25</v>
      </c>
      <c r="I48" s="5">
        <v>30</v>
      </c>
      <c r="J48" s="6">
        <v>8450.374586265556</v>
      </c>
      <c r="K48" s="7">
        <v>0.12</v>
      </c>
      <c r="L48" s="8">
        <f t="shared" si="1"/>
        <v>1014.0449503518666</v>
      </c>
      <c r="M48" t="s">
        <v>19</v>
      </c>
      <c r="N48" s="8">
        <v>91.611507785793037</v>
      </c>
    </row>
    <row r="49" spans="1:14" x14ac:dyDescent="0.2">
      <c r="A49">
        <v>60041</v>
      </c>
      <c r="B49" t="s">
        <v>104</v>
      </c>
      <c r="C49" t="s">
        <v>105</v>
      </c>
      <c r="D49" t="s">
        <v>16</v>
      </c>
      <c r="E49" s="3">
        <v>29008</v>
      </c>
      <c r="F49" s="4" t="s">
        <v>17</v>
      </c>
      <c r="G49" s="4" t="s">
        <v>65</v>
      </c>
      <c r="H49">
        <f t="shared" ca="1" si="0"/>
        <v>37</v>
      </c>
      <c r="I49" s="5">
        <v>20</v>
      </c>
      <c r="J49" s="6">
        <v>5382.0491597959754</v>
      </c>
      <c r="K49" s="7">
        <v>0.25</v>
      </c>
      <c r="L49" s="8">
        <f t="shared" si="1"/>
        <v>1345.5122899489938</v>
      </c>
      <c r="M49" t="s">
        <v>24</v>
      </c>
      <c r="N49" s="8">
        <v>130.60984574398296</v>
      </c>
    </row>
    <row r="50" spans="1:14" x14ac:dyDescent="0.2">
      <c r="A50">
        <v>60042</v>
      </c>
      <c r="B50" t="s">
        <v>106</v>
      </c>
      <c r="C50" t="s">
        <v>107</v>
      </c>
      <c r="D50" t="s">
        <v>16</v>
      </c>
      <c r="E50" s="3">
        <v>27576</v>
      </c>
      <c r="F50" s="4" t="s">
        <v>17</v>
      </c>
      <c r="G50" s="4" t="s">
        <v>18</v>
      </c>
      <c r="H50">
        <f t="shared" ca="1" si="0"/>
        <v>41</v>
      </c>
      <c r="I50" s="5">
        <v>17</v>
      </c>
      <c r="J50" s="6">
        <v>8868.9701798479764</v>
      </c>
      <c r="K50" s="7">
        <v>0.25</v>
      </c>
      <c r="L50" s="8">
        <f t="shared" si="1"/>
        <v>2217.2425449619941</v>
      </c>
      <c r="M50" t="s">
        <v>19</v>
      </c>
      <c r="N50" s="8">
        <v>215.60735506198344</v>
      </c>
    </row>
    <row r="51" spans="1:14" x14ac:dyDescent="0.2">
      <c r="A51">
        <v>60043</v>
      </c>
      <c r="B51" t="s">
        <v>108</v>
      </c>
      <c r="C51" t="s">
        <v>109</v>
      </c>
      <c r="D51" t="s">
        <v>16</v>
      </c>
      <c r="E51" s="3">
        <v>39022</v>
      </c>
      <c r="F51" s="4" t="s">
        <v>17</v>
      </c>
      <c r="G51" s="4" t="s">
        <v>18</v>
      </c>
      <c r="H51">
        <f t="shared" ca="1" si="0"/>
        <v>10</v>
      </c>
      <c r="I51" s="5">
        <v>34</v>
      </c>
      <c r="J51" s="6">
        <v>9768.5919325002851</v>
      </c>
      <c r="K51" s="7">
        <v>0.04</v>
      </c>
      <c r="L51" s="8">
        <f t="shared" si="1"/>
        <v>390.74367730001143</v>
      </c>
      <c r="M51" t="s">
        <v>19</v>
      </c>
      <c r="N51" s="8">
        <v>183.58382279857284</v>
      </c>
    </row>
    <row r="52" spans="1:14" x14ac:dyDescent="0.2">
      <c r="A52">
        <v>60044</v>
      </c>
      <c r="B52" t="s">
        <v>110</v>
      </c>
      <c r="C52" t="s">
        <v>111</v>
      </c>
      <c r="D52" t="s">
        <v>27</v>
      </c>
      <c r="E52" s="3">
        <v>37461</v>
      </c>
      <c r="F52" s="4" t="s">
        <v>17</v>
      </c>
      <c r="G52" s="4" t="s">
        <v>18</v>
      </c>
      <c r="H52">
        <f t="shared" ca="1" si="0"/>
        <v>14</v>
      </c>
      <c r="I52" s="5">
        <v>30</v>
      </c>
      <c r="J52" s="6">
        <v>8115.925247030239</v>
      </c>
      <c r="K52" s="7">
        <v>7.0000000000000007E-2</v>
      </c>
      <c r="L52" s="8">
        <f t="shared" si="1"/>
        <v>568.11476729211677</v>
      </c>
      <c r="M52" t="s">
        <v>19</v>
      </c>
      <c r="N52" s="8">
        <v>42.263719681937637</v>
      </c>
    </row>
    <row r="53" spans="1:14" x14ac:dyDescent="0.2">
      <c r="A53">
        <v>60045</v>
      </c>
      <c r="B53" t="s">
        <v>112</v>
      </c>
      <c r="C53" t="s">
        <v>113</v>
      </c>
      <c r="D53" t="s">
        <v>27</v>
      </c>
      <c r="E53" s="3">
        <v>27905</v>
      </c>
      <c r="F53" s="4" t="s">
        <v>17</v>
      </c>
      <c r="G53" s="4" t="s">
        <v>18</v>
      </c>
      <c r="H53">
        <f t="shared" ca="1" si="0"/>
        <v>41</v>
      </c>
      <c r="I53" s="5">
        <v>27</v>
      </c>
      <c r="J53" s="6">
        <v>3473.6961734762872</v>
      </c>
      <c r="K53" s="7">
        <v>0.25</v>
      </c>
      <c r="L53" s="8">
        <f t="shared" si="1"/>
        <v>868.4240433690718</v>
      </c>
      <c r="M53" t="s">
        <v>24</v>
      </c>
      <c r="N53" s="8">
        <v>89.477215541367983</v>
      </c>
    </row>
    <row r="54" spans="1:14" x14ac:dyDescent="0.2">
      <c r="A54">
        <v>60046</v>
      </c>
      <c r="B54" t="s">
        <v>114</v>
      </c>
      <c r="C54" t="s">
        <v>115</v>
      </c>
      <c r="D54" t="s">
        <v>16</v>
      </c>
      <c r="E54" s="3">
        <v>33820</v>
      </c>
      <c r="F54" s="4" t="s">
        <v>116</v>
      </c>
      <c r="G54" s="4" t="s">
        <v>117</v>
      </c>
      <c r="H54">
        <f t="shared" ca="1" si="0"/>
        <v>24</v>
      </c>
      <c r="I54" s="5">
        <v>21</v>
      </c>
      <c r="J54" s="6">
        <v>7232.8076176790064</v>
      </c>
      <c r="K54" s="7">
        <v>0.12</v>
      </c>
      <c r="L54" s="8">
        <f t="shared" si="1"/>
        <v>867.93691412148075</v>
      </c>
      <c r="M54" t="s">
        <v>24</v>
      </c>
      <c r="N54" s="8">
        <v>341.03753436684019</v>
      </c>
    </row>
    <row r="55" spans="1:14" x14ac:dyDescent="0.2">
      <c r="A55">
        <v>60047</v>
      </c>
      <c r="B55" t="s">
        <v>118</v>
      </c>
      <c r="C55" t="s">
        <v>119</v>
      </c>
      <c r="D55" t="s">
        <v>16</v>
      </c>
      <c r="E55" s="3">
        <v>33662</v>
      </c>
      <c r="F55" s="4" t="s">
        <v>17</v>
      </c>
      <c r="G55" s="4" t="s">
        <v>18</v>
      </c>
      <c r="H55">
        <f t="shared" ca="1" si="0"/>
        <v>25</v>
      </c>
      <c r="I55" s="5">
        <v>29</v>
      </c>
      <c r="J55" s="6">
        <v>2962.3915525408502</v>
      </c>
      <c r="K55" s="7">
        <v>0.12</v>
      </c>
      <c r="L55" s="8">
        <f t="shared" si="1"/>
        <v>355.48698630490202</v>
      </c>
      <c r="M55" t="s">
        <v>24</v>
      </c>
      <c r="N55" s="8">
        <v>278.06475892674291</v>
      </c>
    </row>
    <row r="56" spans="1:14" x14ac:dyDescent="0.2">
      <c r="A56">
        <v>60048</v>
      </c>
      <c r="B56" t="s">
        <v>120</v>
      </c>
      <c r="C56" t="s">
        <v>121</v>
      </c>
      <c r="D56" t="s">
        <v>27</v>
      </c>
      <c r="E56" s="3">
        <v>36844</v>
      </c>
      <c r="F56" s="4" t="s">
        <v>122</v>
      </c>
      <c r="G56" s="4" t="s">
        <v>123</v>
      </c>
      <c r="H56">
        <f t="shared" ca="1" si="0"/>
        <v>16</v>
      </c>
      <c r="I56" s="5">
        <v>32</v>
      </c>
      <c r="J56" s="6">
        <v>9840.506900560662</v>
      </c>
      <c r="K56" s="7">
        <v>7.0000000000000007E-2</v>
      </c>
      <c r="L56" s="8">
        <v>400</v>
      </c>
      <c r="M56" t="s">
        <v>19</v>
      </c>
      <c r="N56" s="8">
        <v>71.693675727465305</v>
      </c>
    </row>
    <row r="57" spans="1:14" x14ac:dyDescent="0.2">
      <c r="A57">
        <v>60049</v>
      </c>
      <c r="B57" t="s">
        <v>124</v>
      </c>
      <c r="C57" t="s">
        <v>125</v>
      </c>
      <c r="D57" t="s">
        <v>27</v>
      </c>
      <c r="E57" s="3">
        <v>30191</v>
      </c>
      <c r="F57" s="4" t="s">
        <v>17</v>
      </c>
      <c r="G57" s="4" t="s">
        <v>32</v>
      </c>
      <c r="H57">
        <f t="shared" ca="1" si="0"/>
        <v>34</v>
      </c>
      <c r="I57" s="5">
        <v>39</v>
      </c>
      <c r="J57" s="6">
        <v>5556.6907641413864</v>
      </c>
      <c r="K57" s="7">
        <v>0.25</v>
      </c>
      <c r="L57" s="8">
        <f t="shared" si="1"/>
        <v>1389.1726910353466</v>
      </c>
      <c r="M57" t="s">
        <v>24</v>
      </c>
      <c r="N57" s="8">
        <v>108.08057275768033</v>
      </c>
    </row>
    <row r="58" spans="1:14" x14ac:dyDescent="0.2">
      <c r="A58">
        <v>60050</v>
      </c>
      <c r="B58" t="s">
        <v>126</v>
      </c>
      <c r="C58" t="s">
        <v>127</v>
      </c>
      <c r="D58" t="s">
        <v>16</v>
      </c>
      <c r="E58" s="3">
        <v>36916</v>
      </c>
      <c r="F58" s="4" t="s">
        <v>17</v>
      </c>
      <c r="G58" s="4" t="s">
        <v>18</v>
      </c>
      <c r="H58">
        <f t="shared" ca="1" si="0"/>
        <v>16</v>
      </c>
      <c r="I58" s="5">
        <v>9</v>
      </c>
      <c r="J58" s="6">
        <v>7027.7156689032154</v>
      </c>
      <c r="K58" s="7">
        <v>7.0000000000000007E-2</v>
      </c>
      <c r="L58" s="8">
        <f t="shared" si="1"/>
        <v>491.94009682322513</v>
      </c>
      <c r="M58" t="s">
        <v>24</v>
      </c>
      <c r="N58" s="8">
        <v>253.11644288034358</v>
      </c>
    </row>
    <row r="59" spans="1:14" x14ac:dyDescent="0.2">
      <c r="A59">
        <v>60051</v>
      </c>
      <c r="B59" t="s">
        <v>128</v>
      </c>
      <c r="C59" t="s">
        <v>107</v>
      </c>
      <c r="D59" t="s">
        <v>16</v>
      </c>
      <c r="E59" s="3">
        <v>32749</v>
      </c>
      <c r="F59" s="4" t="s">
        <v>17</v>
      </c>
      <c r="G59" s="4" t="s">
        <v>18</v>
      </c>
      <c r="H59">
        <f t="shared" ca="1" si="0"/>
        <v>27</v>
      </c>
      <c r="I59" s="5">
        <v>10</v>
      </c>
      <c r="J59" s="6">
        <v>2091.7733563758038</v>
      </c>
      <c r="K59" s="7">
        <v>0.15</v>
      </c>
      <c r="L59" s="8">
        <f t="shared" si="1"/>
        <v>313.76600345637058</v>
      </c>
      <c r="M59" t="s">
        <v>24</v>
      </c>
      <c r="N59" s="8">
        <v>336.97623854731597</v>
      </c>
    </row>
    <row r="60" spans="1:14" x14ac:dyDescent="0.2">
      <c r="A60">
        <v>60052</v>
      </c>
      <c r="B60" t="s">
        <v>129</v>
      </c>
      <c r="C60" t="s">
        <v>130</v>
      </c>
      <c r="D60" t="s">
        <v>27</v>
      </c>
      <c r="E60" s="3">
        <v>37237</v>
      </c>
      <c r="F60" s="4" t="s">
        <v>17</v>
      </c>
      <c r="G60" s="4" t="s">
        <v>18</v>
      </c>
      <c r="H60">
        <f t="shared" ca="1" si="0"/>
        <v>15</v>
      </c>
      <c r="I60" s="5">
        <v>11</v>
      </c>
      <c r="J60" s="6">
        <v>7256.5606029084165</v>
      </c>
      <c r="K60" s="7">
        <v>7.0000000000000007E-2</v>
      </c>
      <c r="L60" s="8">
        <f t="shared" si="1"/>
        <v>507.95924220358921</v>
      </c>
      <c r="M60" t="s">
        <v>24</v>
      </c>
      <c r="N60" s="8">
        <v>64.330841099658144</v>
      </c>
    </row>
    <row r="61" spans="1:14" x14ac:dyDescent="0.2">
      <c r="A61">
        <v>60053</v>
      </c>
      <c r="B61" t="s">
        <v>131</v>
      </c>
      <c r="C61" t="s">
        <v>132</v>
      </c>
      <c r="D61" t="s">
        <v>16</v>
      </c>
      <c r="E61" s="3">
        <v>32592</v>
      </c>
      <c r="F61" s="4" t="s">
        <v>17</v>
      </c>
      <c r="G61" s="4" t="s">
        <v>32</v>
      </c>
      <c r="H61">
        <f t="shared" ca="1" si="0"/>
        <v>28</v>
      </c>
      <c r="I61" s="5">
        <v>38</v>
      </c>
      <c r="J61" s="6">
        <v>5266.5527211195058</v>
      </c>
      <c r="K61" s="7">
        <v>0.15</v>
      </c>
      <c r="L61" s="8">
        <f t="shared" si="1"/>
        <v>789.98290816792587</v>
      </c>
      <c r="M61" t="s">
        <v>24</v>
      </c>
      <c r="N61" s="8">
        <v>240.88088628243349</v>
      </c>
    </row>
    <row r="62" spans="1:14" x14ac:dyDescent="0.2">
      <c r="A62">
        <v>60054</v>
      </c>
      <c r="B62" t="s">
        <v>133</v>
      </c>
      <c r="C62" t="s">
        <v>23</v>
      </c>
      <c r="D62" t="s">
        <v>16</v>
      </c>
      <c r="E62" s="3">
        <v>37571</v>
      </c>
      <c r="F62" s="4" t="s">
        <v>17</v>
      </c>
      <c r="G62" s="4" t="s">
        <v>18</v>
      </c>
      <c r="H62">
        <f t="shared" ca="1" si="0"/>
        <v>14</v>
      </c>
      <c r="I62" s="5">
        <v>27</v>
      </c>
      <c r="J62" s="6">
        <v>1551.475340028019</v>
      </c>
      <c r="K62" s="7">
        <v>7.0000000000000007E-2</v>
      </c>
      <c r="L62" s="8">
        <f t="shared" si="1"/>
        <v>108.60327380196134</v>
      </c>
      <c r="M62" t="s">
        <v>24</v>
      </c>
      <c r="N62" s="8">
        <v>231.61950097242885</v>
      </c>
    </row>
    <row r="63" spans="1:14" x14ac:dyDescent="0.2">
      <c r="A63">
        <v>60055</v>
      </c>
      <c r="B63" t="s">
        <v>134</v>
      </c>
      <c r="C63" t="s">
        <v>135</v>
      </c>
      <c r="D63" t="s">
        <v>16</v>
      </c>
      <c r="E63" s="3">
        <v>39610</v>
      </c>
      <c r="F63" s="4" t="s">
        <v>17</v>
      </c>
      <c r="G63" s="4" t="s">
        <v>65</v>
      </c>
      <c r="H63">
        <f t="shared" ca="1" si="0"/>
        <v>8</v>
      </c>
      <c r="I63" s="5">
        <v>10</v>
      </c>
      <c r="J63" s="6">
        <v>1516.1768605066964</v>
      </c>
      <c r="K63" s="7">
        <v>0</v>
      </c>
      <c r="L63" s="8">
        <f t="shared" si="1"/>
        <v>0</v>
      </c>
      <c r="M63" t="s">
        <v>24</v>
      </c>
      <c r="N63" s="8">
        <v>136.5571444635325</v>
      </c>
    </row>
    <row r="64" spans="1:14" x14ac:dyDescent="0.2">
      <c r="A64">
        <v>60056</v>
      </c>
      <c r="B64" t="s">
        <v>136</v>
      </c>
      <c r="C64" t="s">
        <v>137</v>
      </c>
      <c r="D64" t="s">
        <v>27</v>
      </c>
      <c r="E64" s="3">
        <v>38305</v>
      </c>
      <c r="F64" s="4" t="s">
        <v>17</v>
      </c>
      <c r="G64" s="4" t="s">
        <v>18</v>
      </c>
      <c r="H64">
        <f t="shared" ca="1" si="0"/>
        <v>12</v>
      </c>
      <c r="I64" s="5">
        <v>33</v>
      </c>
      <c r="J64" s="6">
        <v>3259.0386926674432</v>
      </c>
      <c r="K64" s="7">
        <v>7.0000000000000007E-2</v>
      </c>
      <c r="L64" s="8">
        <f t="shared" si="1"/>
        <v>228.13270848672104</v>
      </c>
      <c r="M64" t="s">
        <v>24</v>
      </c>
      <c r="N64" s="8">
        <v>48.196277240938805</v>
      </c>
    </row>
    <row r="65" spans="1:14" x14ac:dyDescent="0.2">
      <c r="A65">
        <v>60057</v>
      </c>
      <c r="B65" t="s">
        <v>138</v>
      </c>
      <c r="C65" t="s">
        <v>139</v>
      </c>
      <c r="D65" t="s">
        <v>16</v>
      </c>
      <c r="E65" s="3">
        <v>28305</v>
      </c>
      <c r="F65" s="4" t="s">
        <v>17</v>
      </c>
      <c r="G65" s="4" t="s">
        <v>18</v>
      </c>
      <c r="H65">
        <f t="shared" ca="1" si="0"/>
        <v>39</v>
      </c>
      <c r="I65" s="5">
        <v>38</v>
      </c>
      <c r="J65" s="6">
        <v>1514.1195596361686</v>
      </c>
      <c r="K65" s="7">
        <v>0.25</v>
      </c>
      <c r="L65" s="8">
        <f t="shared" si="1"/>
        <v>378.52988990904214</v>
      </c>
      <c r="M65" t="s">
        <v>24</v>
      </c>
      <c r="N65" s="8">
        <v>320.96263942213903</v>
      </c>
    </row>
    <row r="66" spans="1:14" x14ac:dyDescent="0.2">
      <c r="A66">
        <v>60058</v>
      </c>
      <c r="B66" t="s">
        <v>140</v>
      </c>
      <c r="C66" t="s">
        <v>141</v>
      </c>
      <c r="D66" t="s">
        <v>16</v>
      </c>
      <c r="E66" s="3">
        <v>37663</v>
      </c>
      <c r="F66" s="4" t="s">
        <v>122</v>
      </c>
      <c r="G66" s="4" t="s">
        <v>142</v>
      </c>
      <c r="H66">
        <f t="shared" ca="1" si="0"/>
        <v>14</v>
      </c>
      <c r="I66" s="5">
        <v>13</v>
      </c>
      <c r="J66" s="6">
        <v>5095.7893687667374</v>
      </c>
      <c r="K66" s="7">
        <v>7.0000000000000007E-2</v>
      </c>
      <c r="L66" s="8">
        <f t="shared" si="1"/>
        <v>356.70525581367167</v>
      </c>
      <c r="M66" t="s">
        <v>24</v>
      </c>
      <c r="N66" s="8">
        <v>338.92455028610328</v>
      </c>
    </row>
    <row r="67" spans="1:14" x14ac:dyDescent="0.2">
      <c r="A67">
        <v>60059</v>
      </c>
      <c r="B67" t="s">
        <v>143</v>
      </c>
      <c r="C67" t="s">
        <v>144</v>
      </c>
      <c r="D67" t="s">
        <v>16</v>
      </c>
      <c r="E67" s="3">
        <v>37611</v>
      </c>
      <c r="F67" s="4" t="s">
        <v>122</v>
      </c>
      <c r="G67" s="4" t="s">
        <v>145</v>
      </c>
      <c r="H67">
        <f t="shared" ca="1" si="0"/>
        <v>14</v>
      </c>
      <c r="I67" s="5">
        <v>9</v>
      </c>
      <c r="J67" s="6">
        <v>6391.4274944577273</v>
      </c>
      <c r="K67" s="7">
        <v>7.0000000000000007E-2</v>
      </c>
      <c r="L67" s="8">
        <f t="shared" si="1"/>
        <v>447.39992461204093</v>
      </c>
      <c r="M67" t="s">
        <v>24</v>
      </c>
      <c r="N67" s="8">
        <v>50.908322346110495</v>
      </c>
    </row>
    <row r="68" spans="1:14" x14ac:dyDescent="0.2">
      <c r="A68">
        <v>60060</v>
      </c>
      <c r="B68" t="s">
        <v>146</v>
      </c>
      <c r="C68" t="s">
        <v>147</v>
      </c>
      <c r="D68" t="s">
        <v>16</v>
      </c>
      <c r="E68" s="3">
        <v>37117</v>
      </c>
      <c r="F68" s="4" t="s">
        <v>17</v>
      </c>
      <c r="G68" s="4" t="s">
        <v>148</v>
      </c>
      <c r="H68">
        <f t="shared" ca="1" si="0"/>
        <v>15</v>
      </c>
      <c r="I68" s="5">
        <v>28</v>
      </c>
      <c r="J68" s="6">
        <v>3014.6356600965746</v>
      </c>
      <c r="K68" s="7">
        <v>7.0000000000000007E-2</v>
      </c>
      <c r="L68" s="8">
        <f t="shared" si="1"/>
        <v>211.02449620676023</v>
      </c>
      <c r="M68" t="s">
        <v>24</v>
      </c>
      <c r="N68" s="8">
        <v>133.6483529455505</v>
      </c>
    </row>
    <row r="69" spans="1:14" x14ac:dyDescent="0.2">
      <c r="A69">
        <v>60061</v>
      </c>
      <c r="B69" t="s">
        <v>149</v>
      </c>
      <c r="C69" t="s">
        <v>150</v>
      </c>
      <c r="D69" t="s">
        <v>16</v>
      </c>
      <c r="E69" s="3">
        <v>32550</v>
      </c>
      <c r="F69" s="4" t="s">
        <v>17</v>
      </c>
      <c r="G69" s="4" t="s">
        <v>18</v>
      </c>
      <c r="H69">
        <f t="shared" ca="1" si="0"/>
        <v>28</v>
      </c>
      <c r="I69" s="5">
        <v>19</v>
      </c>
      <c r="J69" s="6">
        <v>7738.9144041907593</v>
      </c>
      <c r="K69" s="7">
        <v>0.15</v>
      </c>
      <c r="L69" s="8">
        <f t="shared" si="1"/>
        <v>1160.8371606286139</v>
      </c>
      <c r="M69" t="s">
        <v>24</v>
      </c>
      <c r="N69" s="8">
        <v>203.11361827588917</v>
      </c>
    </row>
    <row r="70" spans="1:14" x14ac:dyDescent="0.2">
      <c r="A70">
        <v>60062</v>
      </c>
      <c r="B70" t="s">
        <v>151</v>
      </c>
      <c r="C70" t="s">
        <v>152</v>
      </c>
      <c r="D70" t="s">
        <v>16</v>
      </c>
      <c r="E70" s="3">
        <v>39269</v>
      </c>
      <c r="F70" s="4" t="s">
        <v>17</v>
      </c>
      <c r="G70" s="4" t="s">
        <v>18</v>
      </c>
      <c r="H70">
        <f t="shared" ca="1" si="0"/>
        <v>9</v>
      </c>
      <c r="I70" s="5">
        <v>37</v>
      </c>
      <c r="J70" s="6">
        <v>6727.3295694990029</v>
      </c>
      <c r="K70" s="7">
        <v>0.04</v>
      </c>
      <c r="L70" s="8">
        <f t="shared" si="1"/>
        <v>269.0931827799601</v>
      </c>
      <c r="M70" t="s">
        <v>24</v>
      </c>
      <c r="N70" s="8">
        <v>152.84330137618164</v>
      </c>
    </row>
    <row r="71" spans="1:14" x14ac:dyDescent="0.2">
      <c r="A71">
        <v>60063</v>
      </c>
      <c r="B71" t="s">
        <v>153</v>
      </c>
      <c r="C71" t="s">
        <v>154</v>
      </c>
      <c r="D71" t="s">
        <v>27</v>
      </c>
      <c r="E71" s="3">
        <v>35318</v>
      </c>
      <c r="F71" s="4" t="s">
        <v>17</v>
      </c>
      <c r="G71" s="4" t="s">
        <v>32</v>
      </c>
      <c r="H71">
        <f t="shared" ca="1" si="0"/>
        <v>20</v>
      </c>
      <c r="I71" s="5">
        <v>17</v>
      </c>
      <c r="J71" s="6">
        <v>4814.2571477387082</v>
      </c>
      <c r="K71" s="7">
        <v>0.09</v>
      </c>
      <c r="L71" s="8">
        <f t="shared" si="1"/>
        <v>433.28314329648373</v>
      </c>
      <c r="M71" t="s">
        <v>24</v>
      </c>
      <c r="N71" s="8">
        <v>114.34436012654021</v>
      </c>
    </row>
    <row r="72" spans="1:14" x14ac:dyDescent="0.2">
      <c r="A72">
        <v>60064</v>
      </c>
      <c r="B72" t="s">
        <v>155</v>
      </c>
      <c r="C72" t="s">
        <v>156</v>
      </c>
      <c r="D72" t="s">
        <v>27</v>
      </c>
      <c r="E72" s="3">
        <v>34480</v>
      </c>
      <c r="F72" s="4" t="s">
        <v>17</v>
      </c>
      <c r="G72" s="4" t="s">
        <v>65</v>
      </c>
      <c r="H72">
        <f t="shared" ref="H72:H135" ca="1" si="2">DATEDIF(E72,TODAY(),"y")</f>
        <v>23</v>
      </c>
      <c r="I72" s="5">
        <v>10</v>
      </c>
      <c r="J72" s="6">
        <v>8980.9434075734534</v>
      </c>
      <c r="K72" s="7">
        <v>0.12</v>
      </c>
      <c r="L72" s="8">
        <f t="shared" ref="L72:L135" si="3">K72*J72</f>
        <v>1077.7132089088143</v>
      </c>
      <c r="M72" t="s">
        <v>19</v>
      </c>
      <c r="N72" s="8">
        <v>29.472677848970154</v>
      </c>
    </row>
    <row r="73" spans="1:14" x14ac:dyDescent="0.2">
      <c r="A73">
        <v>60065</v>
      </c>
      <c r="B73" t="s">
        <v>157</v>
      </c>
      <c r="C73" t="s">
        <v>158</v>
      </c>
      <c r="D73" t="s">
        <v>16</v>
      </c>
      <c r="E73" s="3">
        <v>36865</v>
      </c>
      <c r="F73" s="4" t="s">
        <v>17</v>
      </c>
      <c r="G73" s="4" t="s">
        <v>18</v>
      </c>
      <c r="H73">
        <f t="shared" ca="1" si="2"/>
        <v>16</v>
      </c>
      <c r="I73" s="5">
        <v>7</v>
      </c>
      <c r="J73" s="6">
        <v>5498.615375484841</v>
      </c>
      <c r="K73" s="7">
        <v>7.0000000000000007E-2</v>
      </c>
      <c r="L73" s="8">
        <f t="shared" si="3"/>
        <v>384.9030762839389</v>
      </c>
      <c r="M73" t="s">
        <v>24</v>
      </c>
      <c r="N73" s="8">
        <v>242.28376278527614</v>
      </c>
    </row>
    <row r="74" spans="1:14" x14ac:dyDescent="0.2">
      <c r="A74">
        <v>60066</v>
      </c>
      <c r="B74" t="s">
        <v>159</v>
      </c>
      <c r="C74" t="s">
        <v>160</v>
      </c>
      <c r="D74" t="s">
        <v>16</v>
      </c>
      <c r="E74" s="3">
        <v>31475</v>
      </c>
      <c r="F74" s="4" t="s">
        <v>17</v>
      </c>
      <c r="G74" s="4" t="s">
        <v>18</v>
      </c>
      <c r="H74">
        <f t="shared" ca="1" si="2"/>
        <v>31</v>
      </c>
      <c r="I74" s="5">
        <v>19</v>
      </c>
      <c r="J74" s="6">
        <v>1583.775877205785</v>
      </c>
      <c r="K74" s="7">
        <v>0.15</v>
      </c>
      <c r="L74" s="8">
        <f t="shared" si="3"/>
        <v>237.56638158086776</v>
      </c>
      <c r="M74" t="s">
        <v>24</v>
      </c>
      <c r="N74" s="8">
        <v>288.61805052608719</v>
      </c>
    </row>
    <row r="75" spans="1:14" x14ac:dyDescent="0.2">
      <c r="A75">
        <v>60067</v>
      </c>
      <c r="B75" t="s">
        <v>161</v>
      </c>
      <c r="C75" t="s">
        <v>162</v>
      </c>
      <c r="D75" t="s">
        <v>16</v>
      </c>
      <c r="E75" s="3">
        <v>34617</v>
      </c>
      <c r="F75" s="4" t="s">
        <v>17</v>
      </c>
      <c r="G75" s="4" t="s">
        <v>18</v>
      </c>
      <c r="H75">
        <f t="shared" ca="1" si="2"/>
        <v>22</v>
      </c>
      <c r="I75" s="5">
        <v>12</v>
      </c>
      <c r="J75" s="6">
        <v>9074.5277815410918</v>
      </c>
      <c r="K75" s="7">
        <v>0.12</v>
      </c>
      <c r="L75" s="8">
        <f t="shared" si="3"/>
        <v>1088.9433337849309</v>
      </c>
      <c r="M75" t="s">
        <v>19</v>
      </c>
      <c r="N75" s="8">
        <v>50.311303862118173</v>
      </c>
    </row>
    <row r="76" spans="1:14" x14ac:dyDescent="0.2">
      <c r="A76">
        <v>60068</v>
      </c>
      <c r="B76" t="s">
        <v>163</v>
      </c>
      <c r="C76" t="s">
        <v>164</v>
      </c>
      <c r="D76" t="s">
        <v>16</v>
      </c>
      <c r="E76" s="3">
        <v>39705</v>
      </c>
      <c r="F76" s="4" t="s">
        <v>17</v>
      </c>
      <c r="G76" s="4" t="s">
        <v>18</v>
      </c>
      <c r="H76">
        <f t="shared" ca="1" si="2"/>
        <v>8</v>
      </c>
      <c r="I76" s="5">
        <v>14</v>
      </c>
      <c r="J76" s="6">
        <v>1841.8580501483621</v>
      </c>
      <c r="K76" s="7">
        <v>0</v>
      </c>
      <c r="L76" s="8">
        <f t="shared" si="3"/>
        <v>0</v>
      </c>
      <c r="M76" t="s">
        <v>24</v>
      </c>
      <c r="N76" s="8">
        <v>110.19378955267062</v>
      </c>
    </row>
    <row r="77" spans="1:14" x14ac:dyDescent="0.2">
      <c r="A77">
        <v>60069</v>
      </c>
      <c r="B77" t="s">
        <v>165</v>
      </c>
      <c r="C77" t="s">
        <v>166</v>
      </c>
      <c r="D77" t="s">
        <v>27</v>
      </c>
      <c r="E77" s="3">
        <v>27512</v>
      </c>
      <c r="F77" s="4" t="s">
        <v>17</v>
      </c>
      <c r="G77" s="4" t="s">
        <v>18</v>
      </c>
      <c r="H77">
        <f t="shared" ca="1" si="2"/>
        <v>42</v>
      </c>
      <c r="I77" s="5">
        <v>34</v>
      </c>
      <c r="J77" s="6">
        <v>8594.9567457818885</v>
      </c>
      <c r="K77" s="7">
        <v>0.25</v>
      </c>
      <c r="L77" s="8">
        <f t="shared" si="3"/>
        <v>2148.7391864454721</v>
      </c>
      <c r="M77" t="s">
        <v>19</v>
      </c>
      <c r="N77" s="8">
        <v>109.7923806181406</v>
      </c>
    </row>
    <row r="78" spans="1:14" x14ac:dyDescent="0.2">
      <c r="A78">
        <v>60070</v>
      </c>
      <c r="B78" t="s">
        <v>167</v>
      </c>
      <c r="C78" t="s">
        <v>168</v>
      </c>
      <c r="D78" t="s">
        <v>16</v>
      </c>
      <c r="E78" s="3">
        <v>39594</v>
      </c>
      <c r="F78" s="4" t="s">
        <v>17</v>
      </c>
      <c r="G78" s="4" t="s">
        <v>18</v>
      </c>
      <c r="H78">
        <f t="shared" ca="1" si="2"/>
        <v>9</v>
      </c>
      <c r="I78" s="5">
        <v>31</v>
      </c>
      <c r="J78" s="6">
        <v>9364.75955978809</v>
      </c>
      <c r="K78" s="7">
        <v>0</v>
      </c>
      <c r="L78" s="8">
        <f t="shared" si="3"/>
        <v>0</v>
      </c>
      <c r="M78" t="s">
        <v>19</v>
      </c>
      <c r="N78" s="8">
        <v>251.46870327654906</v>
      </c>
    </row>
    <row r="79" spans="1:14" x14ac:dyDescent="0.2">
      <c r="A79">
        <v>60071</v>
      </c>
      <c r="B79" t="s">
        <v>169</v>
      </c>
      <c r="C79" t="s">
        <v>170</v>
      </c>
      <c r="D79" t="s">
        <v>16</v>
      </c>
      <c r="E79" s="3">
        <v>34776</v>
      </c>
      <c r="F79" s="4" t="s">
        <v>17</v>
      </c>
      <c r="G79" s="4" t="s">
        <v>18</v>
      </c>
      <c r="H79">
        <f t="shared" ca="1" si="2"/>
        <v>22</v>
      </c>
      <c r="I79" s="5">
        <v>10</v>
      </c>
      <c r="J79" s="6">
        <v>3668.2168540205198</v>
      </c>
      <c r="K79" s="7">
        <v>0.12</v>
      </c>
      <c r="L79" s="8">
        <f t="shared" si="3"/>
        <v>440.18602248246236</v>
      </c>
      <c r="M79" t="s">
        <v>24</v>
      </c>
      <c r="N79" s="8">
        <v>258.9501005773426</v>
      </c>
    </row>
    <row r="80" spans="1:14" x14ac:dyDescent="0.2">
      <c r="A80">
        <v>60072</v>
      </c>
      <c r="B80" t="s">
        <v>171</v>
      </c>
      <c r="C80" t="s">
        <v>172</v>
      </c>
      <c r="D80" t="s">
        <v>27</v>
      </c>
      <c r="E80" s="3">
        <v>39047</v>
      </c>
      <c r="F80" s="4" t="s">
        <v>17</v>
      </c>
      <c r="G80" s="4" t="s">
        <v>18</v>
      </c>
      <c r="H80">
        <f t="shared" ca="1" si="2"/>
        <v>10</v>
      </c>
      <c r="I80" s="5">
        <v>15</v>
      </c>
      <c r="J80" s="6">
        <v>8187.7077767606124</v>
      </c>
      <c r="K80" s="7">
        <v>0.04</v>
      </c>
      <c r="L80" s="8">
        <f t="shared" si="3"/>
        <v>327.5083110704245</v>
      </c>
      <c r="M80" t="s">
        <v>19</v>
      </c>
      <c r="N80" s="8">
        <v>46.893144414450582</v>
      </c>
    </row>
    <row r="81" spans="1:14" x14ac:dyDescent="0.2">
      <c r="A81">
        <v>60073</v>
      </c>
      <c r="B81" t="s">
        <v>173</v>
      </c>
      <c r="C81" t="s">
        <v>174</v>
      </c>
      <c r="D81" t="s">
        <v>27</v>
      </c>
      <c r="E81" s="3">
        <v>36609</v>
      </c>
      <c r="F81" s="4" t="s">
        <v>17</v>
      </c>
      <c r="G81" s="4" t="s">
        <v>18</v>
      </c>
      <c r="H81">
        <f t="shared" ca="1" si="2"/>
        <v>17</v>
      </c>
      <c r="I81" s="5">
        <v>10</v>
      </c>
      <c r="J81" s="6">
        <v>8512.8464670545072</v>
      </c>
      <c r="K81" s="7">
        <v>0.09</v>
      </c>
      <c r="L81" s="8">
        <f t="shared" si="3"/>
        <v>766.15618203490567</v>
      </c>
      <c r="M81" t="s">
        <v>19</v>
      </c>
      <c r="N81" s="8">
        <v>75.417294562989582</v>
      </c>
    </row>
    <row r="82" spans="1:14" x14ac:dyDescent="0.2">
      <c r="A82">
        <v>60074</v>
      </c>
      <c r="B82" t="s">
        <v>175</v>
      </c>
      <c r="C82" t="s">
        <v>176</v>
      </c>
      <c r="D82" t="s">
        <v>27</v>
      </c>
      <c r="E82" s="3">
        <v>32340</v>
      </c>
      <c r="F82" s="4" t="s">
        <v>17</v>
      </c>
      <c r="G82" s="4" t="s">
        <v>18</v>
      </c>
      <c r="H82">
        <f t="shared" ca="1" si="2"/>
        <v>28</v>
      </c>
      <c r="I82" s="5">
        <v>30</v>
      </c>
      <c r="J82" s="6">
        <v>9167.8386631013491</v>
      </c>
      <c r="K82" s="7">
        <v>0.15</v>
      </c>
      <c r="L82" s="8">
        <f t="shared" si="3"/>
        <v>1375.1757994652023</v>
      </c>
      <c r="M82" t="s">
        <v>19</v>
      </c>
      <c r="N82" s="8">
        <v>30.83375714481339</v>
      </c>
    </row>
    <row r="83" spans="1:14" x14ac:dyDescent="0.2">
      <c r="A83">
        <v>60075</v>
      </c>
      <c r="B83" t="s">
        <v>177</v>
      </c>
      <c r="C83" t="s">
        <v>178</v>
      </c>
      <c r="D83" t="s">
        <v>16</v>
      </c>
      <c r="E83" s="3">
        <v>38569</v>
      </c>
      <c r="F83" s="4" t="s">
        <v>17</v>
      </c>
      <c r="G83" s="4" t="s">
        <v>18</v>
      </c>
      <c r="H83">
        <f t="shared" ca="1" si="2"/>
        <v>11</v>
      </c>
      <c r="I83" s="5">
        <v>32</v>
      </c>
      <c r="J83" s="6">
        <v>4970.4442660072182</v>
      </c>
      <c r="K83" s="7">
        <v>0.04</v>
      </c>
      <c r="L83" s="8">
        <f t="shared" si="3"/>
        <v>198.81777064028873</v>
      </c>
      <c r="M83" t="s">
        <v>24</v>
      </c>
      <c r="N83" s="8">
        <v>258.05704202465682</v>
      </c>
    </row>
    <row r="84" spans="1:14" x14ac:dyDescent="0.2">
      <c r="A84">
        <v>60076</v>
      </c>
      <c r="B84" t="s">
        <v>179</v>
      </c>
      <c r="C84" t="s">
        <v>180</v>
      </c>
      <c r="D84" t="s">
        <v>27</v>
      </c>
      <c r="E84" s="3">
        <v>31267</v>
      </c>
      <c r="F84" s="4" t="s">
        <v>17</v>
      </c>
      <c r="G84" s="4" t="s">
        <v>18</v>
      </c>
      <c r="H84">
        <f t="shared" ca="1" si="2"/>
        <v>31</v>
      </c>
      <c r="I84" s="5">
        <v>7</v>
      </c>
      <c r="J84" s="6">
        <v>6361.0446886384452</v>
      </c>
      <c r="K84" s="7">
        <v>0.15</v>
      </c>
      <c r="L84" s="8">
        <f t="shared" si="3"/>
        <v>954.15670329576676</v>
      </c>
      <c r="M84" t="s">
        <v>24</v>
      </c>
      <c r="N84" s="8">
        <v>92.151421383059386</v>
      </c>
    </row>
    <row r="85" spans="1:14" x14ac:dyDescent="0.2">
      <c r="A85">
        <v>60077</v>
      </c>
      <c r="B85" t="s">
        <v>181</v>
      </c>
      <c r="C85" t="s">
        <v>182</v>
      </c>
      <c r="D85" t="s">
        <v>16</v>
      </c>
      <c r="E85" s="3">
        <v>28091</v>
      </c>
      <c r="F85" s="4" t="s">
        <v>17</v>
      </c>
      <c r="G85" s="4" t="s">
        <v>18</v>
      </c>
      <c r="H85">
        <f t="shared" ca="1" si="2"/>
        <v>40</v>
      </c>
      <c r="I85" s="5">
        <v>28</v>
      </c>
      <c r="J85" s="6">
        <v>2709.131244676907</v>
      </c>
      <c r="K85" s="7">
        <v>0.25</v>
      </c>
      <c r="L85" s="8">
        <f t="shared" si="3"/>
        <v>677.28281116922676</v>
      </c>
      <c r="M85" t="s">
        <v>24</v>
      </c>
      <c r="N85" s="8">
        <v>243.63766748892158</v>
      </c>
    </row>
    <row r="86" spans="1:14" x14ac:dyDescent="0.2">
      <c r="A86">
        <v>60078</v>
      </c>
      <c r="B86" t="s">
        <v>183</v>
      </c>
      <c r="C86" t="s">
        <v>184</v>
      </c>
      <c r="D86" t="s">
        <v>27</v>
      </c>
      <c r="E86" s="3">
        <v>37182</v>
      </c>
      <c r="F86" s="4" t="s">
        <v>17</v>
      </c>
      <c r="G86" s="4" t="s">
        <v>18</v>
      </c>
      <c r="H86">
        <f t="shared" ca="1" si="2"/>
        <v>15</v>
      </c>
      <c r="I86" s="5">
        <v>20</v>
      </c>
      <c r="J86" s="6">
        <v>5934.3735691912489</v>
      </c>
      <c r="K86" s="7">
        <v>7.0000000000000007E-2</v>
      </c>
      <c r="L86" s="8">
        <f t="shared" si="3"/>
        <v>415.40614984338748</v>
      </c>
      <c r="M86" t="s">
        <v>24</v>
      </c>
      <c r="N86" s="8">
        <v>20.693948112224767</v>
      </c>
    </row>
    <row r="87" spans="1:14" x14ac:dyDescent="0.2">
      <c r="A87">
        <v>60079</v>
      </c>
      <c r="B87" t="s">
        <v>185</v>
      </c>
      <c r="C87" t="s">
        <v>186</v>
      </c>
      <c r="D87" t="s">
        <v>27</v>
      </c>
      <c r="E87" s="3">
        <v>32669</v>
      </c>
      <c r="F87" s="4" t="s">
        <v>17</v>
      </c>
      <c r="G87" s="4" t="s">
        <v>32</v>
      </c>
      <c r="H87">
        <f t="shared" ca="1" si="2"/>
        <v>27</v>
      </c>
      <c r="I87" s="5">
        <v>9</v>
      </c>
      <c r="J87" s="6">
        <v>7097.0660416259498</v>
      </c>
      <c r="K87" s="7">
        <v>0.15</v>
      </c>
      <c r="L87" s="8">
        <f t="shared" si="3"/>
        <v>1064.5599062438923</v>
      </c>
      <c r="M87" t="s">
        <v>24</v>
      </c>
      <c r="N87" s="8">
        <v>81.833269204694687</v>
      </c>
    </row>
    <row r="88" spans="1:14" x14ac:dyDescent="0.2">
      <c r="A88">
        <v>60080</v>
      </c>
      <c r="B88" t="s">
        <v>187</v>
      </c>
      <c r="C88" t="s">
        <v>188</v>
      </c>
      <c r="D88" t="s">
        <v>27</v>
      </c>
      <c r="E88" s="3">
        <v>29896</v>
      </c>
      <c r="F88" s="4" t="s">
        <v>17</v>
      </c>
      <c r="G88" s="4" t="s">
        <v>38</v>
      </c>
      <c r="H88">
        <f t="shared" ca="1" si="2"/>
        <v>35</v>
      </c>
      <c r="I88" s="5">
        <v>20</v>
      </c>
      <c r="J88" s="6">
        <v>8896.0102897334364</v>
      </c>
      <c r="K88" s="7">
        <v>0.25</v>
      </c>
      <c r="L88" s="8">
        <f t="shared" si="3"/>
        <v>2224.0025724333591</v>
      </c>
      <c r="M88" t="s">
        <v>19</v>
      </c>
      <c r="N88" s="8">
        <v>21.816081739844641</v>
      </c>
    </row>
    <row r="89" spans="1:14" x14ac:dyDescent="0.2">
      <c r="A89">
        <v>60081</v>
      </c>
      <c r="B89" t="s">
        <v>189</v>
      </c>
      <c r="C89" t="s">
        <v>190</v>
      </c>
      <c r="D89" t="s">
        <v>27</v>
      </c>
      <c r="E89" s="3">
        <v>35118</v>
      </c>
      <c r="F89" s="4" t="s">
        <v>122</v>
      </c>
      <c r="G89" s="4" t="s">
        <v>145</v>
      </c>
      <c r="H89">
        <f t="shared" ca="1" si="2"/>
        <v>21</v>
      </c>
      <c r="I89" s="5">
        <v>6</v>
      </c>
      <c r="J89" s="6">
        <v>4096.7672007329456</v>
      </c>
      <c r="K89" s="7">
        <v>0.09</v>
      </c>
      <c r="L89" s="8">
        <f t="shared" si="3"/>
        <v>368.70904806596508</v>
      </c>
      <c r="M89" t="s">
        <v>24</v>
      </c>
      <c r="N89" s="8">
        <v>90.255872061658266</v>
      </c>
    </row>
    <row r="90" spans="1:14" x14ac:dyDescent="0.2">
      <c r="A90">
        <v>60082</v>
      </c>
      <c r="B90" t="s">
        <v>191</v>
      </c>
      <c r="C90" t="s">
        <v>192</v>
      </c>
      <c r="D90" t="s">
        <v>27</v>
      </c>
      <c r="E90" s="3">
        <v>38316</v>
      </c>
      <c r="F90" s="4" t="s">
        <v>17</v>
      </c>
      <c r="G90" s="4" t="s">
        <v>18</v>
      </c>
      <c r="H90">
        <f t="shared" ca="1" si="2"/>
        <v>12</v>
      </c>
      <c r="I90" s="5">
        <v>14</v>
      </c>
      <c r="J90" s="6">
        <v>7085.6960059448265</v>
      </c>
      <c r="K90" s="7">
        <v>7.0000000000000007E-2</v>
      </c>
      <c r="L90" s="8">
        <f t="shared" si="3"/>
        <v>495.99872041613793</v>
      </c>
      <c r="M90" t="s">
        <v>24</v>
      </c>
      <c r="N90" s="8">
        <v>114.83712575175134</v>
      </c>
    </row>
    <row r="91" spans="1:14" x14ac:dyDescent="0.2">
      <c r="A91">
        <v>60083</v>
      </c>
      <c r="B91" t="s">
        <v>193</v>
      </c>
      <c r="C91" t="s">
        <v>194</v>
      </c>
      <c r="D91" t="s">
        <v>16</v>
      </c>
      <c r="E91" s="3">
        <v>31937</v>
      </c>
      <c r="F91" s="4" t="s">
        <v>17</v>
      </c>
      <c r="G91" s="4" t="s">
        <v>32</v>
      </c>
      <c r="H91">
        <f t="shared" ca="1" si="2"/>
        <v>29</v>
      </c>
      <c r="I91" s="5">
        <v>5</v>
      </c>
      <c r="J91" s="6">
        <v>5124.9382502161179</v>
      </c>
      <c r="K91" s="7">
        <v>0.15</v>
      </c>
      <c r="L91" s="8">
        <f t="shared" si="3"/>
        <v>768.74073753241771</v>
      </c>
      <c r="M91" t="s">
        <v>24</v>
      </c>
      <c r="N91" s="8">
        <v>210.6308212049322</v>
      </c>
    </row>
    <row r="92" spans="1:14" x14ac:dyDescent="0.2">
      <c r="A92">
        <v>60084</v>
      </c>
      <c r="B92" t="s">
        <v>195</v>
      </c>
      <c r="C92" t="s">
        <v>196</v>
      </c>
      <c r="D92" t="s">
        <v>16</v>
      </c>
      <c r="E92" s="3">
        <v>27954</v>
      </c>
      <c r="F92" s="4" t="s">
        <v>17</v>
      </c>
      <c r="G92" s="4" t="s">
        <v>18</v>
      </c>
      <c r="H92">
        <f t="shared" ca="1" si="2"/>
        <v>40</v>
      </c>
      <c r="I92" s="5">
        <v>16</v>
      </c>
      <c r="J92" s="6">
        <v>2830.3231935259064</v>
      </c>
      <c r="K92" s="7">
        <v>0.25</v>
      </c>
      <c r="L92" s="8">
        <f t="shared" si="3"/>
        <v>707.5807983814766</v>
      </c>
      <c r="M92" t="s">
        <v>24</v>
      </c>
      <c r="N92" s="8">
        <v>242.00329639415781</v>
      </c>
    </row>
    <row r="93" spans="1:14" x14ac:dyDescent="0.2">
      <c r="A93">
        <v>60085</v>
      </c>
      <c r="B93" t="s">
        <v>197</v>
      </c>
      <c r="C93" t="s">
        <v>198</v>
      </c>
      <c r="D93" t="s">
        <v>16</v>
      </c>
      <c r="E93" s="3">
        <v>28689</v>
      </c>
      <c r="F93" s="4" t="s">
        <v>17</v>
      </c>
      <c r="G93" s="4" t="s">
        <v>65</v>
      </c>
      <c r="H93">
        <f t="shared" ca="1" si="2"/>
        <v>38</v>
      </c>
      <c r="I93" s="5">
        <v>25</v>
      </c>
      <c r="J93" s="6">
        <v>7924.067309810217</v>
      </c>
      <c r="K93" s="7">
        <v>0.25</v>
      </c>
      <c r="L93" s="8">
        <f t="shared" si="3"/>
        <v>1981.0168274525543</v>
      </c>
      <c r="M93" t="s">
        <v>19</v>
      </c>
      <c r="N93" s="8">
        <v>89.800043406960043</v>
      </c>
    </row>
    <row r="94" spans="1:14" x14ac:dyDescent="0.2">
      <c r="A94">
        <v>60086</v>
      </c>
      <c r="B94" t="s">
        <v>199</v>
      </c>
      <c r="C94" t="s">
        <v>200</v>
      </c>
      <c r="D94" t="s">
        <v>16</v>
      </c>
      <c r="E94" s="3">
        <v>27852</v>
      </c>
      <c r="F94" s="4" t="s">
        <v>17</v>
      </c>
      <c r="G94" s="4" t="s">
        <v>18</v>
      </c>
      <c r="H94">
        <f t="shared" ca="1" si="2"/>
        <v>41</v>
      </c>
      <c r="I94" s="5">
        <v>13</v>
      </c>
      <c r="J94" s="6">
        <v>9395.0359889974206</v>
      </c>
      <c r="K94" s="7">
        <v>0.25</v>
      </c>
      <c r="L94" s="8">
        <f t="shared" si="3"/>
        <v>2348.7589972493552</v>
      </c>
      <c r="M94" t="s">
        <v>19</v>
      </c>
      <c r="N94" s="8">
        <v>205.75720152571185</v>
      </c>
    </row>
    <row r="95" spans="1:14" x14ac:dyDescent="0.2">
      <c r="A95">
        <v>60087</v>
      </c>
      <c r="B95" t="s">
        <v>201</v>
      </c>
      <c r="C95" t="s">
        <v>202</v>
      </c>
      <c r="D95" t="s">
        <v>27</v>
      </c>
      <c r="E95" s="3">
        <v>28951</v>
      </c>
      <c r="F95" s="4" t="s">
        <v>17</v>
      </c>
      <c r="G95" s="4" t="s">
        <v>18</v>
      </c>
      <c r="H95">
        <f t="shared" ca="1" si="2"/>
        <v>38</v>
      </c>
      <c r="I95" s="5">
        <v>35</v>
      </c>
      <c r="J95" s="6">
        <v>3563.240211192222</v>
      </c>
      <c r="K95" s="7">
        <v>0.25</v>
      </c>
      <c r="L95" s="8">
        <f t="shared" si="3"/>
        <v>890.81005279805549</v>
      </c>
      <c r="M95" t="s">
        <v>24</v>
      </c>
      <c r="N95" s="8">
        <v>41.101463217385863</v>
      </c>
    </row>
    <row r="96" spans="1:14" x14ac:dyDescent="0.2">
      <c r="A96">
        <v>60088</v>
      </c>
      <c r="B96" t="s">
        <v>203</v>
      </c>
      <c r="C96" t="s">
        <v>204</v>
      </c>
      <c r="D96" t="s">
        <v>16</v>
      </c>
      <c r="E96" s="3">
        <v>40076</v>
      </c>
      <c r="F96" s="4" t="s">
        <v>17</v>
      </c>
      <c r="G96" s="4" t="s">
        <v>18</v>
      </c>
      <c r="H96">
        <f t="shared" ca="1" si="2"/>
        <v>7</v>
      </c>
      <c r="I96" s="5">
        <v>39</v>
      </c>
      <c r="J96" s="6">
        <v>4965.0133158303161</v>
      </c>
      <c r="K96" s="7">
        <v>0</v>
      </c>
      <c r="L96" s="8">
        <f t="shared" si="3"/>
        <v>0</v>
      </c>
      <c r="M96" t="s">
        <v>24</v>
      </c>
      <c r="N96" s="8">
        <v>314.8012128801634</v>
      </c>
    </row>
    <row r="97" spans="1:14" x14ac:dyDescent="0.2">
      <c r="A97">
        <v>60089</v>
      </c>
      <c r="B97" t="s">
        <v>205</v>
      </c>
      <c r="C97" t="s">
        <v>206</v>
      </c>
      <c r="D97" t="s">
        <v>16</v>
      </c>
      <c r="E97" s="3">
        <v>31313</v>
      </c>
      <c r="F97" s="4" t="s">
        <v>17</v>
      </c>
      <c r="G97" s="4" t="s">
        <v>18</v>
      </c>
      <c r="H97">
        <f t="shared" ca="1" si="2"/>
        <v>31</v>
      </c>
      <c r="I97" s="5">
        <v>37</v>
      </c>
      <c r="J97" s="6">
        <v>2061.6863167822521</v>
      </c>
      <c r="K97" s="7">
        <v>0.15</v>
      </c>
      <c r="L97" s="8">
        <f t="shared" si="3"/>
        <v>309.25294751733782</v>
      </c>
      <c r="M97" t="s">
        <v>24</v>
      </c>
      <c r="N97" s="8">
        <v>328.08316878241999</v>
      </c>
    </row>
    <row r="98" spans="1:14" x14ac:dyDescent="0.2">
      <c r="A98">
        <v>60090</v>
      </c>
      <c r="B98" t="s">
        <v>207</v>
      </c>
      <c r="C98" t="s">
        <v>208</v>
      </c>
      <c r="D98" t="s">
        <v>27</v>
      </c>
      <c r="E98" s="3">
        <v>29929</v>
      </c>
      <c r="F98" s="4" t="s">
        <v>17</v>
      </c>
      <c r="G98" s="4" t="s">
        <v>18</v>
      </c>
      <c r="H98">
        <f t="shared" ca="1" si="2"/>
        <v>35</v>
      </c>
      <c r="I98" s="5">
        <v>8</v>
      </c>
      <c r="J98" s="6">
        <v>7956.8379733860702</v>
      </c>
      <c r="K98" s="7">
        <v>0.25</v>
      </c>
      <c r="L98" s="8">
        <f t="shared" si="3"/>
        <v>1989.2094933465175</v>
      </c>
      <c r="M98" t="s">
        <v>24</v>
      </c>
      <c r="N98" s="8">
        <v>39.394112220062318</v>
      </c>
    </row>
    <row r="99" spans="1:14" x14ac:dyDescent="0.2">
      <c r="A99">
        <v>60091</v>
      </c>
      <c r="B99" t="s">
        <v>209</v>
      </c>
      <c r="C99" t="s">
        <v>210</v>
      </c>
      <c r="D99" t="s">
        <v>16</v>
      </c>
      <c r="E99" s="3">
        <v>38804</v>
      </c>
      <c r="F99" s="4" t="s">
        <v>17</v>
      </c>
      <c r="G99" s="4" t="s">
        <v>18</v>
      </c>
      <c r="H99">
        <f t="shared" ca="1" si="2"/>
        <v>11</v>
      </c>
      <c r="I99" s="5">
        <v>8</v>
      </c>
      <c r="J99" s="6">
        <v>7772.9512396453119</v>
      </c>
      <c r="K99" s="7">
        <v>0.04</v>
      </c>
      <c r="L99" s="8">
        <f t="shared" si="3"/>
        <v>310.91804958581247</v>
      </c>
      <c r="M99" t="s">
        <v>24</v>
      </c>
      <c r="N99" s="8">
        <v>78.488708616800025</v>
      </c>
    </row>
    <row r="100" spans="1:14" x14ac:dyDescent="0.2">
      <c r="A100">
        <v>60092</v>
      </c>
      <c r="B100" t="s">
        <v>211</v>
      </c>
      <c r="C100" t="s">
        <v>212</v>
      </c>
      <c r="D100" t="s">
        <v>16</v>
      </c>
      <c r="E100" s="3">
        <v>31614</v>
      </c>
      <c r="F100" s="4" t="s">
        <v>116</v>
      </c>
      <c r="G100" s="4" t="s">
        <v>213</v>
      </c>
      <c r="H100">
        <f t="shared" ca="1" si="2"/>
        <v>30</v>
      </c>
      <c r="I100" s="5">
        <v>20</v>
      </c>
      <c r="J100" s="6">
        <v>6960.0018651873243</v>
      </c>
      <c r="K100" s="7">
        <v>0.15</v>
      </c>
      <c r="L100" s="8">
        <f t="shared" si="3"/>
        <v>1044.0002797780985</v>
      </c>
      <c r="M100" t="s">
        <v>24</v>
      </c>
      <c r="N100" s="8">
        <v>258.38592900903905</v>
      </c>
    </row>
    <row r="101" spans="1:14" x14ac:dyDescent="0.2">
      <c r="A101">
        <v>60093</v>
      </c>
      <c r="B101" t="s">
        <v>214</v>
      </c>
      <c r="C101" t="s">
        <v>215</v>
      </c>
      <c r="D101" t="s">
        <v>27</v>
      </c>
      <c r="E101" s="3">
        <v>35102</v>
      </c>
      <c r="F101" s="4" t="s">
        <v>17</v>
      </c>
      <c r="G101" s="4" t="s">
        <v>18</v>
      </c>
      <c r="H101">
        <f t="shared" ca="1" si="2"/>
        <v>21</v>
      </c>
      <c r="I101" s="5">
        <v>10</v>
      </c>
      <c r="J101" s="6">
        <v>8335.5907112847417</v>
      </c>
      <c r="K101" s="7">
        <v>0.09</v>
      </c>
      <c r="L101" s="8">
        <f t="shared" si="3"/>
        <v>750.20316401562673</v>
      </c>
      <c r="M101" t="s">
        <v>19</v>
      </c>
      <c r="N101" s="8">
        <v>114.69207268208493</v>
      </c>
    </row>
    <row r="102" spans="1:14" x14ac:dyDescent="0.2">
      <c r="A102">
        <v>60094</v>
      </c>
      <c r="B102" t="s">
        <v>216</v>
      </c>
      <c r="C102" t="s">
        <v>217</v>
      </c>
      <c r="D102" t="s">
        <v>16</v>
      </c>
      <c r="E102" s="3">
        <v>38819</v>
      </c>
      <c r="F102" s="4" t="s">
        <v>17</v>
      </c>
      <c r="G102" s="4" t="s">
        <v>18</v>
      </c>
      <c r="H102">
        <f t="shared" ca="1" si="2"/>
        <v>11</v>
      </c>
      <c r="I102" s="5">
        <v>17</v>
      </c>
      <c r="J102" s="6">
        <v>5240.9681805208129</v>
      </c>
      <c r="K102" s="7">
        <v>0.04</v>
      </c>
      <c r="L102" s="8">
        <f t="shared" si="3"/>
        <v>209.63872722083252</v>
      </c>
      <c r="M102" t="s">
        <v>24</v>
      </c>
      <c r="N102" s="8">
        <v>134.46722320940063</v>
      </c>
    </row>
    <row r="103" spans="1:14" x14ac:dyDescent="0.2">
      <c r="A103">
        <v>60095</v>
      </c>
      <c r="B103" t="s">
        <v>218</v>
      </c>
      <c r="C103" t="s">
        <v>219</v>
      </c>
      <c r="D103" t="s">
        <v>27</v>
      </c>
      <c r="E103" s="3">
        <v>31857</v>
      </c>
      <c r="F103" s="4" t="s">
        <v>17</v>
      </c>
      <c r="G103" s="4" t="s">
        <v>18</v>
      </c>
      <c r="H103">
        <f t="shared" ca="1" si="2"/>
        <v>30</v>
      </c>
      <c r="I103" s="5">
        <v>14</v>
      </c>
      <c r="J103" s="6">
        <v>5158.3175772502891</v>
      </c>
      <c r="K103" s="7">
        <v>0.15</v>
      </c>
      <c r="L103" s="8">
        <f t="shared" si="3"/>
        <v>773.7476365875433</v>
      </c>
      <c r="M103" t="s">
        <v>24</v>
      </c>
      <c r="N103" s="8">
        <v>70.720229575428519</v>
      </c>
    </row>
    <row r="104" spans="1:14" x14ac:dyDescent="0.2">
      <c r="A104">
        <v>60096</v>
      </c>
      <c r="B104" t="s">
        <v>220</v>
      </c>
      <c r="C104" t="s">
        <v>221</v>
      </c>
      <c r="D104" t="s">
        <v>16</v>
      </c>
      <c r="E104" s="3">
        <v>34329</v>
      </c>
      <c r="F104" s="4" t="s">
        <v>17</v>
      </c>
      <c r="G104" s="4" t="s">
        <v>18</v>
      </c>
      <c r="H104">
        <f t="shared" ca="1" si="2"/>
        <v>23</v>
      </c>
      <c r="I104" s="5">
        <v>6</v>
      </c>
      <c r="J104" s="6">
        <v>5004.0705513913581</v>
      </c>
      <c r="K104" s="7">
        <v>0.12</v>
      </c>
      <c r="L104" s="8">
        <f t="shared" si="3"/>
        <v>600.48846616696289</v>
      </c>
      <c r="M104" t="s">
        <v>24</v>
      </c>
      <c r="N104" s="8">
        <v>252.30003078685323</v>
      </c>
    </row>
    <row r="105" spans="1:14" x14ac:dyDescent="0.2">
      <c r="A105">
        <v>60097</v>
      </c>
      <c r="B105" t="s">
        <v>222</v>
      </c>
      <c r="C105" t="s">
        <v>223</v>
      </c>
      <c r="D105" t="s">
        <v>16</v>
      </c>
      <c r="E105" s="3">
        <v>36137</v>
      </c>
      <c r="F105" s="4" t="s">
        <v>17</v>
      </c>
      <c r="G105" s="4" t="s">
        <v>32</v>
      </c>
      <c r="H105">
        <f t="shared" ca="1" si="2"/>
        <v>18</v>
      </c>
      <c r="I105" s="5">
        <v>32</v>
      </c>
      <c r="J105" s="6">
        <v>9837.1358847547799</v>
      </c>
      <c r="K105" s="7">
        <v>0.09</v>
      </c>
      <c r="L105" s="8">
        <f t="shared" si="3"/>
        <v>885.34222962793012</v>
      </c>
      <c r="M105" t="s">
        <v>19</v>
      </c>
      <c r="N105" s="8">
        <v>162.88611803594836</v>
      </c>
    </row>
    <row r="106" spans="1:14" x14ac:dyDescent="0.2">
      <c r="A106">
        <v>60098</v>
      </c>
      <c r="B106" t="s">
        <v>224</v>
      </c>
      <c r="C106" t="s">
        <v>225</v>
      </c>
      <c r="D106" t="s">
        <v>16</v>
      </c>
      <c r="E106" s="3">
        <v>32202</v>
      </c>
      <c r="F106" s="4" t="s">
        <v>17</v>
      </c>
      <c r="G106" s="4" t="s">
        <v>18</v>
      </c>
      <c r="H106">
        <f t="shared" ca="1" si="2"/>
        <v>29</v>
      </c>
      <c r="I106" s="5">
        <v>12</v>
      </c>
      <c r="J106" s="6">
        <v>6291.5171329840223</v>
      </c>
      <c r="K106" s="7">
        <v>0.15</v>
      </c>
      <c r="L106" s="8">
        <f t="shared" si="3"/>
        <v>943.72756994760334</v>
      </c>
      <c r="M106" t="s">
        <v>24</v>
      </c>
      <c r="N106" s="8">
        <v>139.46096361182282</v>
      </c>
    </row>
    <row r="107" spans="1:14" x14ac:dyDescent="0.2">
      <c r="A107">
        <v>60099</v>
      </c>
      <c r="B107" t="s">
        <v>226</v>
      </c>
      <c r="C107" t="s">
        <v>227</v>
      </c>
      <c r="D107" t="s">
        <v>16</v>
      </c>
      <c r="E107" s="3">
        <v>39223</v>
      </c>
      <c r="F107" s="4" t="s">
        <v>17</v>
      </c>
      <c r="G107" s="4" t="s">
        <v>65</v>
      </c>
      <c r="H107">
        <f t="shared" ca="1" si="2"/>
        <v>10</v>
      </c>
      <c r="I107" s="5">
        <v>25</v>
      </c>
      <c r="J107" s="6">
        <v>7834.4363071350226</v>
      </c>
      <c r="K107" s="7">
        <v>0.04</v>
      </c>
      <c r="L107" s="8">
        <f t="shared" si="3"/>
        <v>313.37745228540092</v>
      </c>
      <c r="M107" t="s">
        <v>24</v>
      </c>
      <c r="N107" s="8">
        <v>256.32034842936667</v>
      </c>
    </row>
    <row r="108" spans="1:14" x14ac:dyDescent="0.2">
      <c r="A108">
        <v>60100</v>
      </c>
      <c r="B108" t="s">
        <v>228</v>
      </c>
      <c r="C108" t="s">
        <v>229</v>
      </c>
      <c r="D108" t="s">
        <v>16</v>
      </c>
      <c r="E108" s="3">
        <v>34750</v>
      </c>
      <c r="F108" s="4" t="s">
        <v>17</v>
      </c>
      <c r="G108" s="4" t="s">
        <v>18</v>
      </c>
      <c r="H108">
        <f t="shared" ca="1" si="2"/>
        <v>22</v>
      </c>
      <c r="I108" s="5">
        <v>15</v>
      </c>
      <c r="J108" s="6">
        <v>5359.8867666383903</v>
      </c>
      <c r="K108" s="7">
        <v>0.12</v>
      </c>
      <c r="L108" s="8">
        <f t="shared" si="3"/>
        <v>643.18641199660681</v>
      </c>
      <c r="M108" t="s">
        <v>24</v>
      </c>
      <c r="N108" s="8">
        <v>206.7706364104674</v>
      </c>
    </row>
    <row r="109" spans="1:14" x14ac:dyDescent="0.2">
      <c r="A109">
        <v>60101</v>
      </c>
      <c r="B109" t="s">
        <v>230</v>
      </c>
      <c r="C109" t="s">
        <v>231</v>
      </c>
      <c r="D109" t="s">
        <v>27</v>
      </c>
      <c r="E109" s="3">
        <v>28695</v>
      </c>
      <c r="F109" s="4" t="s">
        <v>17</v>
      </c>
      <c r="G109" s="4" t="s">
        <v>65</v>
      </c>
      <c r="H109">
        <f t="shared" ca="1" si="2"/>
        <v>38</v>
      </c>
      <c r="I109" s="5">
        <v>7</v>
      </c>
      <c r="J109" s="6">
        <v>4821.9133340837398</v>
      </c>
      <c r="K109" s="7">
        <v>0.25</v>
      </c>
      <c r="L109" s="8">
        <f t="shared" si="3"/>
        <v>1205.4783335209349</v>
      </c>
      <c r="M109" t="s">
        <v>24</v>
      </c>
      <c r="N109" s="8">
        <v>107.69021673456616</v>
      </c>
    </row>
    <row r="110" spans="1:14" x14ac:dyDescent="0.2">
      <c r="A110">
        <v>60102</v>
      </c>
      <c r="B110" t="s">
        <v>232</v>
      </c>
      <c r="C110" t="s">
        <v>233</v>
      </c>
      <c r="D110" t="s">
        <v>16</v>
      </c>
      <c r="E110" s="3">
        <v>39923</v>
      </c>
      <c r="F110" s="4" t="s">
        <v>17</v>
      </c>
      <c r="G110" s="4" t="s">
        <v>65</v>
      </c>
      <c r="H110">
        <f t="shared" ca="1" si="2"/>
        <v>8</v>
      </c>
      <c r="I110" s="5">
        <v>31</v>
      </c>
      <c r="J110" s="6">
        <v>4256.8781895124757</v>
      </c>
      <c r="K110" s="7">
        <v>0</v>
      </c>
      <c r="L110" s="8">
        <f t="shared" si="3"/>
        <v>0</v>
      </c>
      <c r="M110" t="s">
        <v>24</v>
      </c>
      <c r="N110" s="8">
        <v>253.89825507350758</v>
      </c>
    </row>
    <row r="111" spans="1:14" x14ac:dyDescent="0.2">
      <c r="A111">
        <v>60103</v>
      </c>
      <c r="B111" t="s">
        <v>234</v>
      </c>
      <c r="C111" t="s">
        <v>235</v>
      </c>
      <c r="D111" t="s">
        <v>16</v>
      </c>
      <c r="E111" s="3">
        <v>35735</v>
      </c>
      <c r="F111" s="4" t="s">
        <v>17</v>
      </c>
      <c r="G111" s="4" t="s">
        <v>18</v>
      </c>
      <c r="H111">
        <f t="shared" ca="1" si="2"/>
        <v>19</v>
      </c>
      <c r="I111" s="5">
        <v>37</v>
      </c>
      <c r="J111" s="6">
        <v>4723.0569289917585</v>
      </c>
      <c r="K111" s="7">
        <v>0.09</v>
      </c>
      <c r="L111" s="8">
        <f t="shared" si="3"/>
        <v>425.07512360925824</v>
      </c>
      <c r="M111" t="s">
        <v>24</v>
      </c>
      <c r="N111" s="8">
        <v>66.014584479541625</v>
      </c>
    </row>
    <row r="112" spans="1:14" x14ac:dyDescent="0.2">
      <c r="A112">
        <v>60104</v>
      </c>
      <c r="B112" t="s">
        <v>236</v>
      </c>
      <c r="C112" t="s">
        <v>237</v>
      </c>
      <c r="D112" t="s">
        <v>27</v>
      </c>
      <c r="E112" s="3">
        <v>37402</v>
      </c>
      <c r="F112" s="4" t="s">
        <v>17</v>
      </c>
      <c r="G112" s="4" t="s">
        <v>18</v>
      </c>
      <c r="H112">
        <f t="shared" ca="1" si="2"/>
        <v>15</v>
      </c>
      <c r="I112" s="5">
        <v>33</v>
      </c>
      <c r="J112" s="6">
        <v>6464.4128391545428</v>
      </c>
      <c r="K112" s="7">
        <v>7.0000000000000007E-2</v>
      </c>
      <c r="L112" s="8">
        <f t="shared" si="3"/>
        <v>452.50889874081804</v>
      </c>
      <c r="M112" t="s">
        <v>24</v>
      </c>
      <c r="N112" s="8">
        <v>73.717051443923637</v>
      </c>
    </row>
    <row r="113" spans="1:14" x14ac:dyDescent="0.2">
      <c r="A113">
        <v>60105</v>
      </c>
      <c r="B113" t="s">
        <v>238</v>
      </c>
      <c r="C113" t="s">
        <v>239</v>
      </c>
      <c r="D113" t="s">
        <v>27</v>
      </c>
      <c r="E113" s="3">
        <v>29735</v>
      </c>
      <c r="F113" s="4" t="s">
        <v>17</v>
      </c>
      <c r="G113" s="4" t="s">
        <v>18</v>
      </c>
      <c r="H113">
        <f t="shared" ca="1" si="2"/>
        <v>36</v>
      </c>
      <c r="I113" s="5">
        <v>15</v>
      </c>
      <c r="J113" s="6">
        <v>2544.6938159112815</v>
      </c>
      <c r="K113" s="7">
        <v>0.25</v>
      </c>
      <c r="L113" s="8">
        <f t="shared" si="3"/>
        <v>636.17345397782037</v>
      </c>
      <c r="M113" t="s">
        <v>24</v>
      </c>
      <c r="N113" s="8">
        <v>20.050240848253058</v>
      </c>
    </row>
    <row r="114" spans="1:14" x14ac:dyDescent="0.2">
      <c r="A114">
        <v>60106</v>
      </c>
      <c r="B114" t="s">
        <v>240</v>
      </c>
      <c r="C114" t="s">
        <v>241</v>
      </c>
      <c r="D114" t="s">
        <v>16</v>
      </c>
      <c r="E114" s="3">
        <v>38609</v>
      </c>
      <c r="F114" s="4" t="s">
        <v>17</v>
      </c>
      <c r="G114" s="4" t="s">
        <v>65</v>
      </c>
      <c r="H114">
        <f t="shared" ca="1" si="2"/>
        <v>11</v>
      </c>
      <c r="I114" s="5">
        <v>8</v>
      </c>
      <c r="J114" s="6">
        <v>4196.3277203645594</v>
      </c>
      <c r="K114" s="7">
        <v>0.04</v>
      </c>
      <c r="L114" s="8">
        <f t="shared" si="3"/>
        <v>167.85310881458238</v>
      </c>
      <c r="M114" t="s">
        <v>24</v>
      </c>
      <c r="N114" s="8">
        <v>263.2560102517545</v>
      </c>
    </row>
    <row r="115" spans="1:14" x14ac:dyDescent="0.2">
      <c r="A115">
        <v>60107</v>
      </c>
      <c r="B115" t="s">
        <v>242</v>
      </c>
      <c r="C115" t="s">
        <v>243</v>
      </c>
      <c r="D115" t="s">
        <v>27</v>
      </c>
      <c r="E115" s="3">
        <v>38098</v>
      </c>
      <c r="F115" s="4" t="s">
        <v>17</v>
      </c>
      <c r="G115" s="4" t="s">
        <v>32</v>
      </c>
      <c r="H115">
        <f t="shared" ca="1" si="2"/>
        <v>13</v>
      </c>
      <c r="I115" s="5">
        <v>25</v>
      </c>
      <c r="J115" s="6">
        <v>7080.3280733378979</v>
      </c>
      <c r="K115" s="7">
        <v>7.0000000000000007E-2</v>
      </c>
      <c r="L115" s="8">
        <f t="shared" si="3"/>
        <v>495.62296513365288</v>
      </c>
      <c r="M115" t="s">
        <v>24</v>
      </c>
      <c r="N115" s="8">
        <v>42.661895070719751</v>
      </c>
    </row>
    <row r="116" spans="1:14" x14ac:dyDescent="0.2">
      <c r="A116">
        <v>60108</v>
      </c>
      <c r="B116" t="s">
        <v>244</v>
      </c>
      <c r="C116" t="s">
        <v>245</v>
      </c>
      <c r="D116" t="s">
        <v>27</v>
      </c>
      <c r="E116" s="3">
        <v>37453</v>
      </c>
      <c r="F116" s="4" t="s">
        <v>17</v>
      </c>
      <c r="G116" s="4" t="s">
        <v>18</v>
      </c>
      <c r="H116">
        <f t="shared" ca="1" si="2"/>
        <v>14</v>
      </c>
      <c r="I116" s="5">
        <v>39</v>
      </c>
      <c r="J116" s="6">
        <v>8056.467421858436</v>
      </c>
      <c r="K116" s="7">
        <v>7.0000000000000007E-2</v>
      </c>
      <c r="L116" s="8">
        <f t="shared" si="3"/>
        <v>563.95271953009058</v>
      </c>
      <c r="M116" t="s">
        <v>19</v>
      </c>
      <c r="N116" s="8">
        <v>100.95302828404608</v>
      </c>
    </row>
    <row r="117" spans="1:14" x14ac:dyDescent="0.2">
      <c r="A117">
        <v>60109</v>
      </c>
      <c r="B117" t="s">
        <v>246</v>
      </c>
      <c r="C117" t="s">
        <v>62</v>
      </c>
      <c r="D117" t="s">
        <v>16</v>
      </c>
      <c r="E117" s="3">
        <v>32489</v>
      </c>
      <c r="F117" s="4" t="s">
        <v>17</v>
      </c>
      <c r="G117" s="4" t="s">
        <v>18</v>
      </c>
      <c r="H117">
        <f t="shared" ca="1" si="2"/>
        <v>28</v>
      </c>
      <c r="I117" s="5">
        <v>14</v>
      </c>
      <c r="J117" s="6">
        <v>6232.8333973097688</v>
      </c>
      <c r="K117" s="7">
        <v>0.15</v>
      </c>
      <c r="L117" s="8">
        <f t="shared" si="3"/>
        <v>934.92500959646532</v>
      </c>
      <c r="M117" t="s">
        <v>24</v>
      </c>
      <c r="N117" s="8">
        <v>328.5341112335534</v>
      </c>
    </row>
    <row r="118" spans="1:14" x14ac:dyDescent="0.2">
      <c r="A118">
        <v>60110</v>
      </c>
      <c r="B118" t="s">
        <v>247</v>
      </c>
      <c r="C118" t="s">
        <v>248</v>
      </c>
      <c r="D118" t="s">
        <v>16</v>
      </c>
      <c r="E118" s="3">
        <v>32870</v>
      </c>
      <c r="F118" s="4" t="s">
        <v>17</v>
      </c>
      <c r="G118" s="4" t="s">
        <v>249</v>
      </c>
      <c r="H118">
        <f t="shared" ca="1" si="2"/>
        <v>27</v>
      </c>
      <c r="I118" s="5">
        <v>10</v>
      </c>
      <c r="J118" s="6">
        <v>2995.4389682610226</v>
      </c>
      <c r="K118" s="7">
        <v>0.15</v>
      </c>
      <c r="L118" s="8">
        <f t="shared" si="3"/>
        <v>449.31584523915336</v>
      </c>
      <c r="M118" t="s">
        <v>24</v>
      </c>
      <c r="N118" s="8">
        <v>335.37562595197966</v>
      </c>
    </row>
    <row r="119" spans="1:14" x14ac:dyDescent="0.2">
      <c r="A119">
        <v>60111</v>
      </c>
      <c r="B119" t="s">
        <v>250</v>
      </c>
      <c r="C119" t="s">
        <v>251</v>
      </c>
      <c r="D119" t="s">
        <v>16</v>
      </c>
      <c r="E119" s="3">
        <v>38849</v>
      </c>
      <c r="F119" s="4" t="s">
        <v>17</v>
      </c>
      <c r="G119" s="4" t="s">
        <v>18</v>
      </c>
      <c r="H119">
        <f t="shared" ca="1" si="2"/>
        <v>11</v>
      </c>
      <c r="I119" s="5">
        <v>22</v>
      </c>
      <c r="J119" s="6">
        <v>9851.3797823282675</v>
      </c>
      <c r="K119" s="7">
        <v>0.04</v>
      </c>
      <c r="L119" s="8">
        <f t="shared" si="3"/>
        <v>394.05519129313069</v>
      </c>
      <c r="M119" t="s">
        <v>19</v>
      </c>
      <c r="N119" s="8">
        <v>77.948149668717463</v>
      </c>
    </row>
    <row r="120" spans="1:14" x14ac:dyDescent="0.2">
      <c r="A120">
        <v>60112</v>
      </c>
      <c r="B120" t="s">
        <v>252</v>
      </c>
      <c r="C120" t="s">
        <v>253</v>
      </c>
      <c r="D120" t="s">
        <v>16</v>
      </c>
      <c r="E120" s="3">
        <v>29292</v>
      </c>
      <c r="F120" s="4" t="s">
        <v>17</v>
      </c>
      <c r="G120" s="4" t="s">
        <v>18</v>
      </c>
      <c r="H120">
        <f t="shared" ca="1" si="2"/>
        <v>37</v>
      </c>
      <c r="I120" s="5">
        <v>14</v>
      </c>
      <c r="J120" s="6">
        <v>8074.5716671139871</v>
      </c>
      <c r="K120" s="7">
        <v>0.25</v>
      </c>
      <c r="L120" s="8">
        <f t="shared" si="3"/>
        <v>2018.6429167784968</v>
      </c>
      <c r="M120" t="s">
        <v>19</v>
      </c>
      <c r="N120" s="8">
        <v>238.04178254975778</v>
      </c>
    </row>
    <row r="121" spans="1:14" x14ac:dyDescent="0.2">
      <c r="A121">
        <v>60113</v>
      </c>
      <c r="B121" t="s">
        <v>254</v>
      </c>
      <c r="C121" t="s">
        <v>56</v>
      </c>
      <c r="D121" t="s">
        <v>16</v>
      </c>
      <c r="E121" s="3">
        <v>32781</v>
      </c>
      <c r="F121" s="4" t="s">
        <v>17</v>
      </c>
      <c r="G121" s="4" t="s">
        <v>65</v>
      </c>
      <c r="H121">
        <f t="shared" ca="1" si="2"/>
        <v>27</v>
      </c>
      <c r="I121" s="5">
        <v>9</v>
      </c>
      <c r="J121" s="6">
        <v>4539.9205627559759</v>
      </c>
      <c r="K121" s="7">
        <v>0.15</v>
      </c>
      <c r="L121" s="8">
        <f t="shared" si="3"/>
        <v>680.98808441339634</v>
      </c>
      <c r="M121" t="s">
        <v>24</v>
      </c>
      <c r="N121" s="8">
        <v>261.5046577750843</v>
      </c>
    </row>
    <row r="122" spans="1:14" x14ac:dyDescent="0.2">
      <c r="A122">
        <v>60114</v>
      </c>
      <c r="B122" t="s">
        <v>255</v>
      </c>
      <c r="C122" t="s">
        <v>256</v>
      </c>
      <c r="D122" t="s">
        <v>27</v>
      </c>
      <c r="E122" s="3">
        <v>30837</v>
      </c>
      <c r="F122" s="4" t="s">
        <v>17</v>
      </c>
      <c r="G122" s="4" t="s">
        <v>32</v>
      </c>
      <c r="H122">
        <f t="shared" ca="1" si="2"/>
        <v>32</v>
      </c>
      <c r="I122" s="5">
        <v>11</v>
      </c>
      <c r="J122" s="6">
        <v>2147.6829246335233</v>
      </c>
      <c r="K122" s="7">
        <v>0.25</v>
      </c>
      <c r="L122" s="8">
        <f t="shared" si="3"/>
        <v>536.92073115838082</v>
      </c>
      <c r="M122" t="s">
        <v>24</v>
      </c>
      <c r="N122" s="8">
        <v>112.40403182786801</v>
      </c>
    </row>
    <row r="123" spans="1:14" x14ac:dyDescent="0.2">
      <c r="A123">
        <v>60115</v>
      </c>
      <c r="B123" t="s">
        <v>257</v>
      </c>
      <c r="C123" t="s">
        <v>258</v>
      </c>
      <c r="D123" t="s">
        <v>16</v>
      </c>
      <c r="E123" s="3">
        <v>33024</v>
      </c>
      <c r="F123" s="4" t="s">
        <v>17</v>
      </c>
      <c r="G123" s="4" t="s">
        <v>18</v>
      </c>
      <c r="H123">
        <f t="shared" ca="1" si="2"/>
        <v>27</v>
      </c>
      <c r="I123" s="5">
        <v>29</v>
      </c>
      <c r="J123" s="6">
        <v>7566.0531462326971</v>
      </c>
      <c r="K123" s="7">
        <v>0.12</v>
      </c>
      <c r="L123" s="8">
        <f t="shared" si="3"/>
        <v>907.92637754792361</v>
      </c>
      <c r="M123" t="s">
        <v>24</v>
      </c>
      <c r="N123" s="8">
        <v>281.72409743396292</v>
      </c>
    </row>
    <row r="124" spans="1:14" x14ac:dyDescent="0.2">
      <c r="A124">
        <v>60116</v>
      </c>
      <c r="B124" t="s">
        <v>259</v>
      </c>
      <c r="C124" t="s">
        <v>260</v>
      </c>
      <c r="D124" t="s">
        <v>27</v>
      </c>
      <c r="E124" s="3">
        <v>35592</v>
      </c>
      <c r="F124" s="4" t="s">
        <v>17</v>
      </c>
      <c r="G124" s="4" t="s">
        <v>18</v>
      </c>
      <c r="H124">
        <f t="shared" ca="1" si="2"/>
        <v>19</v>
      </c>
      <c r="I124" s="5">
        <v>7</v>
      </c>
      <c r="J124" s="6">
        <v>7925.7872215475782</v>
      </c>
      <c r="K124" s="7">
        <v>0.09</v>
      </c>
      <c r="L124" s="8">
        <f t="shared" si="3"/>
        <v>713.32084993928197</v>
      </c>
      <c r="M124" t="s">
        <v>24</v>
      </c>
      <c r="N124" s="8">
        <v>118.77762292205455</v>
      </c>
    </row>
    <row r="125" spans="1:14" x14ac:dyDescent="0.2">
      <c r="A125">
        <v>60117</v>
      </c>
      <c r="B125" t="s">
        <v>261</v>
      </c>
      <c r="C125" t="s">
        <v>262</v>
      </c>
      <c r="D125" t="s">
        <v>16</v>
      </c>
      <c r="E125" s="3">
        <v>30780</v>
      </c>
      <c r="F125" s="4" t="s">
        <v>17</v>
      </c>
      <c r="G125" s="4" t="s">
        <v>18</v>
      </c>
      <c r="H125">
        <f t="shared" ca="1" si="2"/>
        <v>33</v>
      </c>
      <c r="I125" s="5">
        <v>22</v>
      </c>
      <c r="J125" s="6">
        <v>5475.4313817385537</v>
      </c>
      <c r="K125" s="7">
        <v>0.25</v>
      </c>
      <c r="L125" s="8">
        <f t="shared" si="3"/>
        <v>1368.8578454346384</v>
      </c>
      <c r="M125" t="s">
        <v>24</v>
      </c>
      <c r="N125" s="8">
        <v>68.600830440892011</v>
      </c>
    </row>
    <row r="126" spans="1:14" x14ac:dyDescent="0.2">
      <c r="A126">
        <v>60118</v>
      </c>
      <c r="B126" t="s">
        <v>263</v>
      </c>
      <c r="C126" t="s">
        <v>264</v>
      </c>
      <c r="D126" t="s">
        <v>16</v>
      </c>
      <c r="E126" s="3">
        <v>34030</v>
      </c>
      <c r="F126" s="4" t="s">
        <v>17</v>
      </c>
      <c r="G126" s="4" t="s">
        <v>18</v>
      </c>
      <c r="H126">
        <f t="shared" ca="1" si="2"/>
        <v>24</v>
      </c>
      <c r="I126" s="5">
        <v>26</v>
      </c>
      <c r="J126" s="6">
        <v>3826.1243326408389</v>
      </c>
      <c r="K126" s="7">
        <v>0.12</v>
      </c>
      <c r="L126" s="8">
        <f t="shared" si="3"/>
        <v>459.13491991690063</v>
      </c>
      <c r="M126" t="s">
        <v>24</v>
      </c>
      <c r="N126" s="8">
        <v>304.06355795024001</v>
      </c>
    </row>
    <row r="127" spans="1:14" x14ac:dyDescent="0.2">
      <c r="A127">
        <v>60119</v>
      </c>
      <c r="B127" t="s">
        <v>265</v>
      </c>
      <c r="C127" t="s">
        <v>266</v>
      </c>
      <c r="D127" t="s">
        <v>16</v>
      </c>
      <c r="E127" s="3">
        <v>37681</v>
      </c>
      <c r="F127" s="4" t="s">
        <v>17</v>
      </c>
      <c r="G127" s="4" t="s">
        <v>18</v>
      </c>
      <c r="H127">
        <f t="shared" ca="1" si="2"/>
        <v>14</v>
      </c>
      <c r="I127" s="5">
        <v>6</v>
      </c>
      <c r="J127" s="6">
        <v>9108.5411902476408</v>
      </c>
      <c r="K127" s="7">
        <v>7.0000000000000007E-2</v>
      </c>
      <c r="L127" s="8">
        <f t="shared" si="3"/>
        <v>637.59788331733489</v>
      </c>
      <c r="M127" t="s">
        <v>19</v>
      </c>
      <c r="N127" s="8">
        <v>192.5332159606285</v>
      </c>
    </row>
    <row r="128" spans="1:14" x14ac:dyDescent="0.2">
      <c r="A128">
        <v>60120</v>
      </c>
      <c r="B128" t="s">
        <v>267</v>
      </c>
      <c r="C128" t="s">
        <v>268</v>
      </c>
      <c r="D128" t="s">
        <v>27</v>
      </c>
      <c r="E128" s="3">
        <v>27860</v>
      </c>
      <c r="F128" s="4" t="s">
        <v>17</v>
      </c>
      <c r="G128" s="4" t="s">
        <v>18</v>
      </c>
      <c r="H128">
        <f t="shared" ca="1" si="2"/>
        <v>41</v>
      </c>
      <c r="I128" s="5">
        <v>33</v>
      </c>
      <c r="J128" s="6">
        <v>7633.6559581064239</v>
      </c>
      <c r="K128" s="7">
        <v>0.25</v>
      </c>
      <c r="L128" s="8">
        <f t="shared" si="3"/>
        <v>1908.413989526606</v>
      </c>
      <c r="M128" t="s">
        <v>24</v>
      </c>
      <c r="N128" s="8">
        <v>130.2778050387457</v>
      </c>
    </row>
    <row r="129" spans="1:14" x14ac:dyDescent="0.2">
      <c r="A129">
        <v>60121</v>
      </c>
      <c r="B129" t="s">
        <v>269</v>
      </c>
      <c r="C129" t="s">
        <v>270</v>
      </c>
      <c r="D129" t="s">
        <v>27</v>
      </c>
      <c r="E129" s="3">
        <v>36429</v>
      </c>
      <c r="F129" s="4" t="s">
        <v>17</v>
      </c>
      <c r="G129" s="4" t="s">
        <v>18</v>
      </c>
      <c r="H129">
        <f t="shared" ca="1" si="2"/>
        <v>17</v>
      </c>
      <c r="I129" s="5">
        <v>15</v>
      </c>
      <c r="J129" s="6">
        <v>2902.3215470411942</v>
      </c>
      <c r="K129" s="7">
        <v>0.09</v>
      </c>
      <c r="L129" s="8">
        <f t="shared" si="3"/>
        <v>261.2089392337075</v>
      </c>
      <c r="M129" t="s">
        <v>24</v>
      </c>
      <c r="N129" s="8">
        <v>95.249276524827096</v>
      </c>
    </row>
    <row r="130" spans="1:14" x14ac:dyDescent="0.2">
      <c r="A130">
        <v>60122</v>
      </c>
      <c r="B130" t="s">
        <v>271</v>
      </c>
      <c r="C130" t="s">
        <v>272</v>
      </c>
      <c r="D130" t="s">
        <v>16</v>
      </c>
      <c r="E130" s="3">
        <v>38776</v>
      </c>
      <c r="F130" s="4" t="s">
        <v>17</v>
      </c>
      <c r="G130" s="4" t="s">
        <v>18</v>
      </c>
      <c r="H130">
        <f t="shared" ca="1" si="2"/>
        <v>11</v>
      </c>
      <c r="I130" s="5">
        <v>26</v>
      </c>
      <c r="J130" s="6">
        <v>2825.6697273333375</v>
      </c>
      <c r="K130" s="7">
        <v>0.04</v>
      </c>
      <c r="L130" s="8">
        <f t="shared" si="3"/>
        <v>113.02678909333351</v>
      </c>
      <c r="M130" t="s">
        <v>24</v>
      </c>
      <c r="N130" s="8">
        <v>283.6644638443608</v>
      </c>
    </row>
    <row r="131" spans="1:14" x14ac:dyDescent="0.2">
      <c r="A131">
        <v>60123</v>
      </c>
      <c r="B131" t="s">
        <v>273</v>
      </c>
      <c r="C131" t="s">
        <v>274</v>
      </c>
      <c r="D131" t="s">
        <v>16</v>
      </c>
      <c r="E131" s="3">
        <v>37029</v>
      </c>
      <c r="F131" s="4" t="s">
        <v>17</v>
      </c>
      <c r="G131" s="4" t="s">
        <v>18</v>
      </c>
      <c r="H131">
        <f t="shared" ca="1" si="2"/>
        <v>16</v>
      </c>
      <c r="I131" s="5">
        <v>35</v>
      </c>
      <c r="J131" s="6">
        <v>8072.707425680047</v>
      </c>
      <c r="K131" s="7">
        <v>7.0000000000000007E-2</v>
      </c>
      <c r="L131" s="8">
        <f t="shared" si="3"/>
        <v>565.08951979760332</v>
      </c>
      <c r="M131" t="s">
        <v>19</v>
      </c>
      <c r="N131" s="8">
        <v>210.57237238043209</v>
      </c>
    </row>
    <row r="132" spans="1:14" x14ac:dyDescent="0.2">
      <c r="A132">
        <v>60124</v>
      </c>
      <c r="B132" t="s">
        <v>275</v>
      </c>
      <c r="C132" t="s">
        <v>276</v>
      </c>
      <c r="D132" t="s">
        <v>16</v>
      </c>
      <c r="E132" s="3">
        <v>30842</v>
      </c>
      <c r="F132" s="4" t="s">
        <v>17</v>
      </c>
      <c r="G132" s="4" t="s">
        <v>18</v>
      </c>
      <c r="H132">
        <f t="shared" ca="1" si="2"/>
        <v>32</v>
      </c>
      <c r="I132" s="5">
        <v>32</v>
      </c>
      <c r="J132" s="6">
        <v>1979.25137739464</v>
      </c>
      <c r="K132" s="7">
        <v>0.25</v>
      </c>
      <c r="L132" s="8">
        <f t="shared" si="3"/>
        <v>494.81284434866001</v>
      </c>
      <c r="M132" t="s">
        <v>24</v>
      </c>
      <c r="N132" s="8">
        <v>344.24758235032135</v>
      </c>
    </row>
    <row r="133" spans="1:14" x14ac:dyDescent="0.2">
      <c r="A133">
        <v>60125</v>
      </c>
      <c r="B133" t="s">
        <v>277</v>
      </c>
      <c r="C133" t="s">
        <v>278</v>
      </c>
      <c r="D133" t="s">
        <v>27</v>
      </c>
      <c r="E133" s="3">
        <v>29727</v>
      </c>
      <c r="F133" s="4" t="s">
        <v>17</v>
      </c>
      <c r="G133" s="4" t="s">
        <v>18</v>
      </c>
      <c r="H133">
        <f t="shared" ca="1" si="2"/>
        <v>36</v>
      </c>
      <c r="I133" s="5">
        <v>27</v>
      </c>
      <c r="J133" s="6">
        <v>9399.2481786665594</v>
      </c>
      <c r="K133" s="7">
        <v>0.25</v>
      </c>
      <c r="L133" s="8">
        <f t="shared" si="3"/>
        <v>2349.8120446666398</v>
      </c>
      <c r="M133" t="s">
        <v>19</v>
      </c>
      <c r="N133" s="8">
        <v>44.818556263422309</v>
      </c>
    </row>
    <row r="134" spans="1:14" x14ac:dyDescent="0.2">
      <c r="A134">
        <v>60126</v>
      </c>
      <c r="B134" t="s">
        <v>279</v>
      </c>
      <c r="C134" t="s">
        <v>280</v>
      </c>
      <c r="D134" t="s">
        <v>27</v>
      </c>
      <c r="E134" s="3">
        <v>30759</v>
      </c>
      <c r="F134" s="4" t="s">
        <v>17</v>
      </c>
      <c r="G134" s="4" t="s">
        <v>18</v>
      </c>
      <c r="H134">
        <f t="shared" ca="1" si="2"/>
        <v>33</v>
      </c>
      <c r="I134" s="5">
        <v>5</v>
      </c>
      <c r="J134" s="6">
        <v>6577.9759023468796</v>
      </c>
      <c r="K134" s="7">
        <v>0.25</v>
      </c>
      <c r="L134" s="8">
        <f t="shared" si="3"/>
        <v>1644.4939755867199</v>
      </c>
      <c r="M134" t="s">
        <v>24</v>
      </c>
      <c r="N134" s="8">
        <v>122.38527411694362</v>
      </c>
    </row>
    <row r="135" spans="1:14" x14ac:dyDescent="0.2">
      <c r="A135">
        <v>60127</v>
      </c>
      <c r="B135" t="s">
        <v>281</v>
      </c>
      <c r="C135" t="s">
        <v>282</v>
      </c>
      <c r="D135" t="s">
        <v>16</v>
      </c>
      <c r="E135" s="3">
        <v>34144</v>
      </c>
      <c r="F135" s="4" t="s">
        <v>17</v>
      </c>
      <c r="G135" s="4" t="s">
        <v>65</v>
      </c>
      <c r="H135">
        <f t="shared" ca="1" si="2"/>
        <v>23</v>
      </c>
      <c r="I135" s="5">
        <v>27</v>
      </c>
      <c r="J135" s="6">
        <v>2811.2122933023138</v>
      </c>
      <c r="K135" s="7">
        <v>0.12</v>
      </c>
      <c r="L135" s="8">
        <f t="shared" si="3"/>
        <v>337.34547519627762</v>
      </c>
      <c r="M135" t="s">
        <v>24</v>
      </c>
      <c r="N135" s="8">
        <v>233.24870819279428</v>
      </c>
    </row>
    <row r="136" spans="1:14" x14ac:dyDescent="0.2">
      <c r="A136">
        <v>60128</v>
      </c>
      <c r="B136" t="s">
        <v>283</v>
      </c>
      <c r="C136" t="s">
        <v>284</v>
      </c>
      <c r="D136" t="s">
        <v>16</v>
      </c>
      <c r="E136" s="3">
        <v>33077</v>
      </c>
      <c r="F136" s="4" t="s">
        <v>17</v>
      </c>
      <c r="G136" s="4" t="s">
        <v>38</v>
      </c>
      <c r="H136">
        <f t="shared" ref="H136:H169" ca="1" si="4">DATEDIF(E136,TODAY(),"y")</f>
        <v>26</v>
      </c>
      <c r="I136" s="5">
        <v>34</v>
      </c>
      <c r="J136" s="6">
        <v>9753.2731331066261</v>
      </c>
      <c r="K136" s="7">
        <v>0.12</v>
      </c>
      <c r="L136" s="8">
        <f t="shared" ref="L136:L169" si="5">K136*J136</f>
        <v>1170.3927759727951</v>
      </c>
      <c r="M136" t="s">
        <v>19</v>
      </c>
      <c r="N136" s="8">
        <v>211.93127385883255</v>
      </c>
    </row>
    <row r="137" spans="1:14" x14ac:dyDescent="0.2">
      <c r="A137">
        <v>60129</v>
      </c>
      <c r="B137" t="s">
        <v>285</v>
      </c>
      <c r="C137" t="s">
        <v>286</v>
      </c>
      <c r="D137" t="s">
        <v>27</v>
      </c>
      <c r="E137" s="3">
        <v>27675</v>
      </c>
      <c r="F137" s="4" t="s">
        <v>17</v>
      </c>
      <c r="G137" s="4" t="s">
        <v>18</v>
      </c>
      <c r="H137">
        <f t="shared" ca="1" si="4"/>
        <v>41</v>
      </c>
      <c r="I137" s="5">
        <v>11</v>
      </c>
      <c r="J137" s="6">
        <v>6443.6064783490183</v>
      </c>
      <c r="K137" s="7">
        <v>0.25</v>
      </c>
      <c r="L137" s="8">
        <f t="shared" si="5"/>
        <v>1610.9016195872546</v>
      </c>
      <c r="M137" t="s">
        <v>24</v>
      </c>
      <c r="N137" s="8">
        <v>48.576118043828735</v>
      </c>
    </row>
    <row r="138" spans="1:14" x14ac:dyDescent="0.2">
      <c r="A138">
        <v>60130</v>
      </c>
      <c r="B138" t="s">
        <v>287</v>
      </c>
      <c r="C138" t="s">
        <v>288</v>
      </c>
      <c r="D138" t="s">
        <v>27</v>
      </c>
      <c r="E138" s="3">
        <v>38508</v>
      </c>
      <c r="F138" s="4" t="s">
        <v>17</v>
      </c>
      <c r="G138" s="4" t="s">
        <v>18</v>
      </c>
      <c r="H138">
        <f t="shared" ca="1" si="4"/>
        <v>11</v>
      </c>
      <c r="I138" s="5">
        <v>14</v>
      </c>
      <c r="J138" s="6">
        <v>2427.1784563511201</v>
      </c>
      <c r="K138" s="7">
        <v>0.04</v>
      </c>
      <c r="L138" s="8">
        <f t="shared" si="5"/>
        <v>97.087138254044802</v>
      </c>
      <c r="M138" t="s">
        <v>24</v>
      </c>
      <c r="N138" s="8">
        <v>56.25940106287733</v>
      </c>
    </row>
    <row r="139" spans="1:14" x14ac:dyDescent="0.2">
      <c r="A139">
        <v>60131</v>
      </c>
      <c r="B139" t="s">
        <v>289</v>
      </c>
      <c r="C139" t="s">
        <v>290</v>
      </c>
      <c r="D139" t="s">
        <v>27</v>
      </c>
      <c r="E139" s="3">
        <v>27465</v>
      </c>
      <c r="F139" s="4" t="s">
        <v>17</v>
      </c>
      <c r="G139" s="4" t="s">
        <v>18</v>
      </c>
      <c r="H139">
        <f t="shared" ca="1" si="4"/>
        <v>42</v>
      </c>
      <c r="I139" s="5">
        <v>21</v>
      </c>
      <c r="J139" s="6">
        <v>9520.0490716236145</v>
      </c>
      <c r="K139" s="7">
        <v>0.25</v>
      </c>
      <c r="L139" s="8">
        <f t="shared" si="5"/>
        <v>2380.0122679059036</v>
      </c>
      <c r="M139" t="s">
        <v>19</v>
      </c>
      <c r="N139" s="8">
        <v>102.24038000167248</v>
      </c>
    </row>
    <row r="140" spans="1:14" x14ac:dyDescent="0.2">
      <c r="A140">
        <v>60132</v>
      </c>
      <c r="B140" t="s">
        <v>291</v>
      </c>
      <c r="C140" t="s">
        <v>292</v>
      </c>
      <c r="D140" t="s">
        <v>16</v>
      </c>
      <c r="E140" s="3">
        <v>33598</v>
      </c>
      <c r="F140" s="4" t="s">
        <v>17</v>
      </c>
      <c r="G140" s="4" t="s">
        <v>65</v>
      </c>
      <c r="H140">
        <f t="shared" ca="1" si="4"/>
        <v>25</v>
      </c>
      <c r="I140" s="5">
        <v>14</v>
      </c>
      <c r="J140" s="6">
        <v>7627.3894120011455</v>
      </c>
      <c r="K140" s="7">
        <v>0.12</v>
      </c>
      <c r="L140" s="8">
        <f t="shared" si="5"/>
        <v>915.28672944013738</v>
      </c>
      <c r="M140" t="s">
        <v>24</v>
      </c>
      <c r="N140" s="8">
        <v>70.499187313913851</v>
      </c>
    </row>
    <row r="141" spans="1:14" x14ac:dyDescent="0.2">
      <c r="A141">
        <v>60133</v>
      </c>
      <c r="B141" t="s">
        <v>293</v>
      </c>
      <c r="C141" t="s">
        <v>294</v>
      </c>
      <c r="D141" t="s">
        <v>16</v>
      </c>
      <c r="E141" s="3">
        <v>27586</v>
      </c>
      <c r="F141" s="4" t="s">
        <v>17</v>
      </c>
      <c r="G141" s="4" t="s">
        <v>65</v>
      </c>
      <c r="H141">
        <f t="shared" ca="1" si="4"/>
        <v>41</v>
      </c>
      <c r="I141" s="5">
        <v>11</v>
      </c>
      <c r="J141" s="6">
        <v>2370.6642012251082</v>
      </c>
      <c r="K141" s="7">
        <v>0.25</v>
      </c>
      <c r="L141" s="8">
        <f t="shared" si="5"/>
        <v>592.66605030627704</v>
      </c>
      <c r="M141" t="s">
        <v>24</v>
      </c>
      <c r="N141" s="8">
        <v>110.6029958012769</v>
      </c>
    </row>
    <row r="142" spans="1:14" x14ac:dyDescent="0.2">
      <c r="A142">
        <v>60134</v>
      </c>
      <c r="B142" t="s">
        <v>295</v>
      </c>
      <c r="C142" t="s">
        <v>296</v>
      </c>
      <c r="D142" t="s">
        <v>27</v>
      </c>
      <c r="E142" s="3">
        <v>35730</v>
      </c>
      <c r="F142" s="4" t="s">
        <v>17</v>
      </c>
      <c r="G142" s="4" t="s">
        <v>18</v>
      </c>
      <c r="H142">
        <f t="shared" ca="1" si="4"/>
        <v>19</v>
      </c>
      <c r="I142" s="5">
        <v>37</v>
      </c>
      <c r="J142" s="6">
        <v>6039.0774606012292</v>
      </c>
      <c r="K142" s="7">
        <v>0.09</v>
      </c>
      <c r="L142" s="8">
        <f t="shared" si="5"/>
        <v>543.5169714541106</v>
      </c>
      <c r="M142" t="s">
        <v>24</v>
      </c>
      <c r="N142" s="8">
        <v>93.498602503082438</v>
      </c>
    </row>
    <row r="143" spans="1:14" x14ac:dyDescent="0.2">
      <c r="A143">
        <v>60135</v>
      </c>
      <c r="B143" t="s">
        <v>297</v>
      </c>
      <c r="C143" t="s">
        <v>298</v>
      </c>
      <c r="D143" t="s">
        <v>16</v>
      </c>
      <c r="E143" s="3">
        <v>30010</v>
      </c>
      <c r="F143" s="4" t="s">
        <v>17</v>
      </c>
      <c r="G143" s="4" t="s">
        <v>18</v>
      </c>
      <c r="H143">
        <f t="shared" ca="1" si="4"/>
        <v>35</v>
      </c>
      <c r="I143" s="5">
        <v>36</v>
      </c>
      <c r="J143" s="6">
        <v>3743.2998157999496</v>
      </c>
      <c r="K143" s="7">
        <v>0.25</v>
      </c>
      <c r="L143" s="8">
        <f t="shared" si="5"/>
        <v>935.82495394998739</v>
      </c>
      <c r="M143" t="s">
        <v>24</v>
      </c>
      <c r="N143" s="8">
        <v>322.23826943195473</v>
      </c>
    </row>
    <row r="144" spans="1:14" x14ac:dyDescent="0.2">
      <c r="A144">
        <v>60136</v>
      </c>
      <c r="B144" t="s">
        <v>299</v>
      </c>
      <c r="C144" t="s">
        <v>300</v>
      </c>
      <c r="D144" t="s">
        <v>27</v>
      </c>
      <c r="E144" s="3">
        <v>33289</v>
      </c>
      <c r="F144" s="4" t="s">
        <v>17</v>
      </c>
      <c r="G144" s="4" t="s">
        <v>18</v>
      </c>
      <c r="H144">
        <f t="shared" ca="1" si="4"/>
        <v>26</v>
      </c>
      <c r="I144" s="5">
        <v>26</v>
      </c>
      <c r="J144" s="6">
        <v>1942.6855471950705</v>
      </c>
      <c r="K144" s="7">
        <v>0.12</v>
      </c>
      <c r="L144" s="8">
        <f t="shared" si="5"/>
        <v>233.12226566340846</v>
      </c>
      <c r="M144" t="s">
        <v>24</v>
      </c>
      <c r="N144" s="8">
        <v>35.696156686185496</v>
      </c>
    </row>
    <row r="145" spans="1:14" x14ac:dyDescent="0.2">
      <c r="A145">
        <v>60137</v>
      </c>
      <c r="B145" t="s">
        <v>301</v>
      </c>
      <c r="C145" t="s">
        <v>302</v>
      </c>
      <c r="D145" t="s">
        <v>27</v>
      </c>
      <c r="E145" s="3">
        <v>38283</v>
      </c>
      <c r="F145" s="4" t="s">
        <v>17</v>
      </c>
      <c r="G145" s="4" t="s">
        <v>18</v>
      </c>
      <c r="H145">
        <f t="shared" ca="1" si="4"/>
        <v>12</v>
      </c>
      <c r="I145" s="5">
        <v>13</v>
      </c>
      <c r="J145" s="6">
        <v>9710.0255953548749</v>
      </c>
      <c r="K145" s="7">
        <v>7.0000000000000007E-2</v>
      </c>
      <c r="L145" s="8">
        <f t="shared" si="5"/>
        <v>679.70179167484127</v>
      </c>
      <c r="M145" t="s">
        <v>19</v>
      </c>
      <c r="N145" s="8">
        <v>110.39377337912229</v>
      </c>
    </row>
    <row r="146" spans="1:14" x14ac:dyDescent="0.2">
      <c r="A146">
        <v>60138</v>
      </c>
      <c r="B146" t="s">
        <v>303</v>
      </c>
      <c r="C146" t="s">
        <v>75</v>
      </c>
      <c r="D146" t="s">
        <v>16</v>
      </c>
      <c r="E146" s="3">
        <v>35122</v>
      </c>
      <c r="F146" s="4" t="s">
        <v>17</v>
      </c>
      <c r="G146" s="4" t="s">
        <v>18</v>
      </c>
      <c r="H146">
        <f t="shared" ca="1" si="4"/>
        <v>21</v>
      </c>
      <c r="I146" s="5">
        <v>22</v>
      </c>
      <c r="J146" s="6">
        <v>8140.5255229458098</v>
      </c>
      <c r="K146" s="7">
        <v>0.09</v>
      </c>
      <c r="L146" s="8">
        <f t="shared" si="5"/>
        <v>732.64729706512287</v>
      </c>
      <c r="M146" t="s">
        <v>19</v>
      </c>
      <c r="N146" s="8">
        <v>176.92196180984513</v>
      </c>
    </row>
    <row r="147" spans="1:14" x14ac:dyDescent="0.2">
      <c r="A147">
        <v>60139</v>
      </c>
      <c r="B147" t="s">
        <v>304</v>
      </c>
      <c r="C147" t="s">
        <v>305</v>
      </c>
      <c r="D147" t="s">
        <v>16</v>
      </c>
      <c r="E147" s="3">
        <v>38329</v>
      </c>
      <c r="F147" s="4" t="s">
        <v>17</v>
      </c>
      <c r="G147" s="4" t="s">
        <v>18</v>
      </c>
      <c r="H147">
        <f t="shared" ca="1" si="4"/>
        <v>12</v>
      </c>
      <c r="I147" s="5">
        <v>8</v>
      </c>
      <c r="J147" s="6">
        <v>9757.5114967621303</v>
      </c>
      <c r="K147" s="7">
        <v>7.0000000000000007E-2</v>
      </c>
      <c r="L147" s="8">
        <f t="shared" si="5"/>
        <v>683.02580477334914</v>
      </c>
      <c r="M147" t="s">
        <v>19</v>
      </c>
      <c r="N147" s="8">
        <v>72.524904940113728</v>
      </c>
    </row>
    <row r="148" spans="1:14" x14ac:dyDescent="0.2">
      <c r="A148">
        <v>60140</v>
      </c>
      <c r="B148" t="s">
        <v>306</v>
      </c>
      <c r="C148" t="s">
        <v>307</v>
      </c>
      <c r="D148" t="s">
        <v>16</v>
      </c>
      <c r="E148" s="3">
        <v>32828</v>
      </c>
      <c r="F148" s="4" t="s">
        <v>17</v>
      </c>
      <c r="G148" s="4" t="s">
        <v>18</v>
      </c>
      <c r="H148">
        <f t="shared" ca="1" si="4"/>
        <v>27</v>
      </c>
      <c r="I148" s="5">
        <v>21</v>
      </c>
      <c r="J148" s="6">
        <v>5813.8670845821989</v>
      </c>
      <c r="K148" s="7">
        <v>0.15</v>
      </c>
      <c r="L148" s="8">
        <f t="shared" si="5"/>
        <v>872.08006268732981</v>
      </c>
      <c r="M148" t="s">
        <v>24</v>
      </c>
      <c r="N148" s="8">
        <v>185.88771323464888</v>
      </c>
    </row>
    <row r="149" spans="1:14" x14ac:dyDescent="0.2">
      <c r="A149">
        <v>60141</v>
      </c>
      <c r="B149" t="s">
        <v>308</v>
      </c>
      <c r="C149" t="s">
        <v>309</v>
      </c>
      <c r="D149" t="s">
        <v>27</v>
      </c>
      <c r="E149" s="3">
        <v>35692</v>
      </c>
      <c r="F149" s="4" t="s">
        <v>17</v>
      </c>
      <c r="G149" s="4" t="s">
        <v>18</v>
      </c>
      <c r="H149">
        <f t="shared" ca="1" si="4"/>
        <v>19</v>
      </c>
      <c r="I149" s="5">
        <v>10</v>
      </c>
      <c r="J149" s="6">
        <v>4468.9872358477678</v>
      </c>
      <c r="K149" s="7">
        <v>0.09</v>
      </c>
      <c r="L149" s="8">
        <f t="shared" si="5"/>
        <v>402.20885122629909</v>
      </c>
      <c r="M149" t="s">
        <v>24</v>
      </c>
      <c r="N149" s="8">
        <v>60.217234971382695</v>
      </c>
    </row>
    <row r="150" spans="1:14" x14ac:dyDescent="0.2">
      <c r="A150">
        <v>60142</v>
      </c>
      <c r="B150" t="s">
        <v>310</v>
      </c>
      <c r="C150" t="s">
        <v>311</v>
      </c>
      <c r="D150" t="s">
        <v>16</v>
      </c>
      <c r="E150" s="3">
        <v>36507</v>
      </c>
      <c r="F150" s="4" t="s">
        <v>17</v>
      </c>
      <c r="G150" s="4" t="s">
        <v>18</v>
      </c>
      <c r="H150">
        <f t="shared" ca="1" si="4"/>
        <v>17</v>
      </c>
      <c r="I150" s="5">
        <v>10</v>
      </c>
      <c r="J150" s="6">
        <v>3592.4769958954753</v>
      </c>
      <c r="K150" s="7">
        <v>0.09</v>
      </c>
      <c r="L150" s="8">
        <f t="shared" si="5"/>
        <v>323.32292963059274</v>
      </c>
      <c r="M150" t="s">
        <v>24</v>
      </c>
      <c r="N150" s="8">
        <v>153.49578371792259</v>
      </c>
    </row>
    <row r="151" spans="1:14" x14ac:dyDescent="0.2">
      <c r="A151">
        <v>60143</v>
      </c>
      <c r="B151" t="s">
        <v>312</v>
      </c>
      <c r="C151" t="s">
        <v>313</v>
      </c>
      <c r="D151" t="s">
        <v>27</v>
      </c>
      <c r="E151" s="3">
        <v>35872</v>
      </c>
      <c r="F151" s="4" t="s">
        <v>17</v>
      </c>
      <c r="G151" s="4" t="s">
        <v>18</v>
      </c>
      <c r="H151">
        <f t="shared" ca="1" si="4"/>
        <v>19</v>
      </c>
      <c r="I151" s="5">
        <v>17</v>
      </c>
      <c r="J151" s="6">
        <v>3925.5964568231166</v>
      </c>
      <c r="K151" s="7">
        <v>0.09</v>
      </c>
      <c r="L151" s="8">
        <f t="shared" si="5"/>
        <v>353.30368111408046</v>
      </c>
      <c r="M151" t="s">
        <v>24</v>
      </c>
      <c r="N151" s="8">
        <v>78.258198510183917</v>
      </c>
    </row>
    <row r="152" spans="1:14" x14ac:dyDescent="0.2">
      <c r="A152">
        <v>60144</v>
      </c>
      <c r="B152" t="s">
        <v>314</v>
      </c>
      <c r="C152" t="s">
        <v>315</v>
      </c>
      <c r="D152" t="s">
        <v>16</v>
      </c>
      <c r="E152" s="3">
        <v>36369</v>
      </c>
      <c r="F152" s="4" t="s">
        <v>17</v>
      </c>
      <c r="G152" s="4" t="s">
        <v>18</v>
      </c>
      <c r="H152">
        <f t="shared" ca="1" si="4"/>
        <v>17</v>
      </c>
      <c r="I152" s="5">
        <v>25</v>
      </c>
      <c r="J152" s="6">
        <v>2228.2406449792816</v>
      </c>
      <c r="K152" s="7">
        <v>0.09</v>
      </c>
      <c r="L152" s="8">
        <f t="shared" si="5"/>
        <v>200.54165804813533</v>
      </c>
      <c r="M152" t="s">
        <v>24</v>
      </c>
      <c r="N152" s="8">
        <v>192.45749680198864</v>
      </c>
    </row>
    <row r="153" spans="1:14" x14ac:dyDescent="0.2">
      <c r="A153">
        <v>60145</v>
      </c>
      <c r="B153" t="s">
        <v>316</v>
      </c>
      <c r="C153" t="s">
        <v>317</v>
      </c>
      <c r="D153" t="s">
        <v>27</v>
      </c>
      <c r="E153" s="3">
        <v>38523</v>
      </c>
      <c r="F153" s="4" t="s">
        <v>17</v>
      </c>
      <c r="G153" s="4" t="s">
        <v>18</v>
      </c>
      <c r="H153">
        <f t="shared" ca="1" si="4"/>
        <v>11</v>
      </c>
      <c r="I153" s="5">
        <v>22</v>
      </c>
      <c r="J153" s="6">
        <v>8697.1699239968493</v>
      </c>
      <c r="K153" s="7">
        <v>0.04</v>
      </c>
      <c r="L153" s="8">
        <f t="shared" si="5"/>
        <v>347.886796959874</v>
      </c>
      <c r="M153" t="s">
        <v>19</v>
      </c>
      <c r="N153" s="8">
        <v>123.99513328435083</v>
      </c>
    </row>
    <row r="154" spans="1:14" x14ac:dyDescent="0.2">
      <c r="A154">
        <v>60146</v>
      </c>
      <c r="B154" t="s">
        <v>318</v>
      </c>
      <c r="C154" t="s">
        <v>319</v>
      </c>
      <c r="D154" t="s">
        <v>27</v>
      </c>
      <c r="E154" s="3">
        <v>32469</v>
      </c>
      <c r="F154" s="4" t="s">
        <v>17</v>
      </c>
      <c r="G154" s="4" t="s">
        <v>38</v>
      </c>
      <c r="H154">
        <f t="shared" ca="1" si="4"/>
        <v>28</v>
      </c>
      <c r="I154" s="5">
        <v>30</v>
      </c>
      <c r="J154" s="6">
        <v>9631.2677566913444</v>
      </c>
      <c r="K154" s="7">
        <v>0.15</v>
      </c>
      <c r="L154" s="8">
        <f t="shared" si="5"/>
        <v>1444.6901635037016</v>
      </c>
      <c r="M154" t="s">
        <v>19</v>
      </c>
      <c r="N154" s="8">
        <v>68.218982440705773</v>
      </c>
    </row>
    <row r="155" spans="1:14" x14ac:dyDescent="0.2">
      <c r="A155">
        <v>60147</v>
      </c>
      <c r="B155" t="s">
        <v>320</v>
      </c>
      <c r="C155" t="s">
        <v>321</v>
      </c>
      <c r="D155" t="s">
        <v>27</v>
      </c>
      <c r="E155" s="3">
        <v>31140</v>
      </c>
      <c r="F155" s="4" t="s">
        <v>17</v>
      </c>
      <c r="G155" s="4" t="s">
        <v>18</v>
      </c>
      <c r="H155">
        <f t="shared" ca="1" si="4"/>
        <v>32</v>
      </c>
      <c r="I155" s="5">
        <v>29</v>
      </c>
      <c r="J155" s="6">
        <v>9509.5655530543227</v>
      </c>
      <c r="K155" s="7">
        <v>0.15</v>
      </c>
      <c r="L155" s="8">
        <f t="shared" si="5"/>
        <v>1426.4348329581483</v>
      </c>
      <c r="M155" t="s">
        <v>19</v>
      </c>
      <c r="N155" s="8">
        <v>50.722090759118295</v>
      </c>
    </row>
    <row r="156" spans="1:14" x14ac:dyDescent="0.2">
      <c r="A156">
        <v>60148</v>
      </c>
      <c r="B156" t="s">
        <v>322</v>
      </c>
      <c r="C156" t="s">
        <v>323</v>
      </c>
      <c r="D156" t="s">
        <v>27</v>
      </c>
      <c r="E156" s="3">
        <v>36194</v>
      </c>
      <c r="F156" s="4" t="s">
        <v>17</v>
      </c>
      <c r="G156" s="4" t="s">
        <v>18</v>
      </c>
      <c r="H156">
        <f t="shared" ca="1" si="4"/>
        <v>18</v>
      </c>
      <c r="I156" s="5">
        <v>20</v>
      </c>
      <c r="J156" s="6">
        <v>7821.9227337121083</v>
      </c>
      <c r="K156" s="7">
        <v>0.09</v>
      </c>
      <c r="L156" s="8">
        <f t="shared" si="5"/>
        <v>703.97304603408975</v>
      </c>
      <c r="M156" t="s">
        <v>24</v>
      </c>
      <c r="N156" s="8">
        <v>34.576607869691323</v>
      </c>
    </row>
    <row r="157" spans="1:14" x14ac:dyDescent="0.2">
      <c r="A157">
        <v>60149</v>
      </c>
      <c r="B157" t="s">
        <v>324</v>
      </c>
      <c r="C157" t="s">
        <v>325</v>
      </c>
      <c r="D157" t="s">
        <v>16</v>
      </c>
      <c r="E157" s="3">
        <v>29930</v>
      </c>
      <c r="F157" s="4" t="s">
        <v>17</v>
      </c>
      <c r="G157" s="4" t="s">
        <v>18</v>
      </c>
      <c r="H157">
        <f t="shared" ca="1" si="4"/>
        <v>35</v>
      </c>
      <c r="I157" s="5">
        <v>35</v>
      </c>
      <c r="J157" s="6">
        <v>8472.9279290886097</v>
      </c>
      <c r="K157" s="7">
        <v>0.25</v>
      </c>
      <c r="L157" s="8">
        <f t="shared" si="5"/>
        <v>2118.2319822721524</v>
      </c>
      <c r="M157" t="s">
        <v>19</v>
      </c>
      <c r="N157" s="8">
        <v>287.16254770685845</v>
      </c>
    </row>
    <row r="158" spans="1:14" x14ac:dyDescent="0.2">
      <c r="A158">
        <v>60150</v>
      </c>
      <c r="B158" t="s">
        <v>326</v>
      </c>
      <c r="C158" t="s">
        <v>327</v>
      </c>
      <c r="D158" t="s">
        <v>16</v>
      </c>
      <c r="E158" s="3">
        <v>37547</v>
      </c>
      <c r="F158" s="4" t="s">
        <v>122</v>
      </c>
      <c r="G158" s="4" t="s">
        <v>123</v>
      </c>
      <c r="H158">
        <f t="shared" ca="1" si="4"/>
        <v>14</v>
      </c>
      <c r="I158" s="5">
        <v>35</v>
      </c>
      <c r="J158" s="6">
        <v>8309.0112826327968</v>
      </c>
      <c r="K158" s="7">
        <v>7.0000000000000007E-2</v>
      </c>
      <c r="L158" s="8">
        <f t="shared" si="5"/>
        <v>581.63078978429587</v>
      </c>
      <c r="M158" t="s">
        <v>19</v>
      </c>
      <c r="N158" s="8">
        <v>78.217044023946897</v>
      </c>
    </row>
    <row r="159" spans="1:14" x14ac:dyDescent="0.2">
      <c r="A159">
        <v>60151</v>
      </c>
      <c r="B159" t="s">
        <v>328</v>
      </c>
      <c r="C159" t="s">
        <v>329</v>
      </c>
      <c r="D159" t="s">
        <v>16</v>
      </c>
      <c r="E159" s="3">
        <v>37838</v>
      </c>
      <c r="F159" s="4" t="s">
        <v>17</v>
      </c>
      <c r="G159" s="4" t="s">
        <v>18</v>
      </c>
      <c r="H159">
        <f t="shared" ca="1" si="4"/>
        <v>13</v>
      </c>
      <c r="I159" s="5">
        <v>13</v>
      </c>
      <c r="J159" s="6">
        <v>9923.7268458330564</v>
      </c>
      <c r="K159" s="7">
        <v>7.0000000000000007E-2</v>
      </c>
      <c r="L159" s="8">
        <f t="shared" si="5"/>
        <v>694.66087920831399</v>
      </c>
      <c r="M159" t="s">
        <v>19</v>
      </c>
      <c r="N159" s="8">
        <v>137.4629245993263</v>
      </c>
    </row>
    <row r="160" spans="1:14" x14ac:dyDescent="0.2">
      <c r="A160">
        <v>60152</v>
      </c>
      <c r="B160" t="s">
        <v>330</v>
      </c>
      <c r="C160" t="s">
        <v>331</v>
      </c>
      <c r="D160" t="s">
        <v>27</v>
      </c>
      <c r="E160" s="3">
        <v>37402</v>
      </c>
      <c r="F160" s="4" t="s">
        <v>17</v>
      </c>
      <c r="G160" s="4" t="s">
        <v>32</v>
      </c>
      <c r="H160">
        <f t="shared" ca="1" si="4"/>
        <v>15</v>
      </c>
      <c r="I160" s="5">
        <v>17</v>
      </c>
      <c r="J160" s="6">
        <v>5035.1320984742415</v>
      </c>
      <c r="K160" s="7">
        <v>7.0000000000000007E-2</v>
      </c>
      <c r="L160" s="8">
        <f t="shared" si="5"/>
        <v>352.45924689319696</v>
      </c>
      <c r="M160" t="s">
        <v>24</v>
      </c>
      <c r="N160" s="8">
        <v>50.126289195013889</v>
      </c>
    </row>
    <row r="161" spans="1:14" x14ac:dyDescent="0.2">
      <c r="A161">
        <v>60153</v>
      </c>
      <c r="B161" t="s">
        <v>332</v>
      </c>
      <c r="C161" t="s">
        <v>333</v>
      </c>
      <c r="D161" t="s">
        <v>27</v>
      </c>
      <c r="E161" s="3">
        <v>37706</v>
      </c>
      <c r="F161" s="4" t="s">
        <v>17</v>
      </c>
      <c r="G161" s="4" t="s">
        <v>18</v>
      </c>
      <c r="H161">
        <f t="shared" ca="1" si="4"/>
        <v>14</v>
      </c>
      <c r="I161" s="5">
        <v>30</v>
      </c>
      <c r="J161" s="6">
        <v>4960.3381712700375</v>
      </c>
      <c r="K161" s="7">
        <v>7.0000000000000007E-2</v>
      </c>
      <c r="L161" s="8">
        <f t="shared" si="5"/>
        <v>347.22367198890265</v>
      </c>
      <c r="M161" t="s">
        <v>24</v>
      </c>
      <c r="N161" s="8">
        <v>125.53295861129665</v>
      </c>
    </row>
    <row r="162" spans="1:14" x14ac:dyDescent="0.2">
      <c r="A162">
        <v>60154</v>
      </c>
      <c r="B162" t="s">
        <v>334</v>
      </c>
      <c r="C162" t="s">
        <v>335</v>
      </c>
      <c r="D162" t="s">
        <v>27</v>
      </c>
      <c r="E162" s="3">
        <v>27517</v>
      </c>
      <c r="F162" s="4" t="s">
        <v>17</v>
      </c>
      <c r="G162" s="4" t="s">
        <v>32</v>
      </c>
      <c r="H162">
        <f t="shared" ca="1" si="4"/>
        <v>42</v>
      </c>
      <c r="I162" s="5">
        <v>36</v>
      </c>
      <c r="J162" s="6">
        <v>3921.4278605224654</v>
      </c>
      <c r="K162" s="7">
        <v>0.25</v>
      </c>
      <c r="L162" s="8">
        <f t="shared" si="5"/>
        <v>980.35696513061635</v>
      </c>
      <c r="M162" t="s">
        <v>24</v>
      </c>
      <c r="N162" s="8">
        <v>123.31428309178267</v>
      </c>
    </row>
    <row r="163" spans="1:14" x14ac:dyDescent="0.2">
      <c r="A163">
        <v>60155</v>
      </c>
      <c r="B163" t="s">
        <v>336</v>
      </c>
      <c r="C163" t="s">
        <v>337</v>
      </c>
      <c r="D163" t="s">
        <v>27</v>
      </c>
      <c r="E163" s="3">
        <v>39101</v>
      </c>
      <c r="F163" s="4" t="s">
        <v>17</v>
      </c>
      <c r="G163" s="4" t="s">
        <v>18</v>
      </c>
      <c r="H163">
        <f t="shared" ca="1" si="4"/>
        <v>10</v>
      </c>
      <c r="I163" s="5">
        <v>30</v>
      </c>
      <c r="J163" s="6">
        <v>7250.4031182796552</v>
      </c>
      <c r="K163" s="7">
        <v>0.04</v>
      </c>
      <c r="L163" s="8">
        <f t="shared" si="5"/>
        <v>290.01612473118621</v>
      </c>
      <c r="M163" t="s">
        <v>24</v>
      </c>
      <c r="N163" s="8">
        <v>58.175386987382588</v>
      </c>
    </row>
    <row r="164" spans="1:14" x14ac:dyDescent="0.2">
      <c r="A164">
        <v>60156</v>
      </c>
      <c r="B164" t="s">
        <v>338</v>
      </c>
      <c r="C164" t="s">
        <v>339</v>
      </c>
      <c r="D164" t="s">
        <v>16</v>
      </c>
      <c r="E164" s="3">
        <v>30291</v>
      </c>
      <c r="F164" s="4" t="s">
        <v>17</v>
      </c>
      <c r="G164" s="4" t="s">
        <v>18</v>
      </c>
      <c r="H164">
        <f t="shared" ca="1" si="4"/>
        <v>34</v>
      </c>
      <c r="I164" s="5">
        <v>39</v>
      </c>
      <c r="J164" s="6">
        <v>4165.958373379628</v>
      </c>
      <c r="K164" s="7">
        <v>0.25</v>
      </c>
      <c r="L164" s="8">
        <f t="shared" si="5"/>
        <v>1041.489593344907</v>
      </c>
      <c r="M164" t="s">
        <v>24</v>
      </c>
      <c r="N164" s="8">
        <v>125.41566532158416</v>
      </c>
    </row>
    <row r="165" spans="1:14" x14ac:dyDescent="0.2">
      <c r="A165">
        <v>60157</v>
      </c>
      <c r="B165" t="s">
        <v>340</v>
      </c>
      <c r="C165" t="s">
        <v>341</v>
      </c>
      <c r="D165" t="s">
        <v>27</v>
      </c>
      <c r="E165" s="3">
        <v>38294</v>
      </c>
      <c r="F165" s="4" t="s">
        <v>17</v>
      </c>
      <c r="G165" s="4" t="s">
        <v>65</v>
      </c>
      <c r="H165">
        <f t="shared" ca="1" si="4"/>
        <v>12</v>
      </c>
      <c r="I165" s="5">
        <v>20</v>
      </c>
      <c r="J165" s="6">
        <v>7598.7878928985692</v>
      </c>
      <c r="K165" s="7">
        <v>7.0000000000000007E-2</v>
      </c>
      <c r="L165" s="8">
        <f t="shared" si="5"/>
        <v>531.9151525028999</v>
      </c>
      <c r="M165" t="s">
        <v>24</v>
      </c>
      <c r="N165" s="8">
        <v>39.767865532246063</v>
      </c>
    </row>
    <row r="166" spans="1:14" x14ac:dyDescent="0.2">
      <c r="A166">
        <v>60158</v>
      </c>
      <c r="B166" t="s">
        <v>342</v>
      </c>
      <c r="C166" t="s">
        <v>343</v>
      </c>
      <c r="D166" t="s">
        <v>16</v>
      </c>
      <c r="E166" s="3">
        <v>38669</v>
      </c>
      <c r="F166" s="4" t="s">
        <v>17</v>
      </c>
      <c r="G166" s="4" t="s">
        <v>18</v>
      </c>
      <c r="H166">
        <f t="shared" ca="1" si="4"/>
        <v>11</v>
      </c>
      <c r="I166" s="5">
        <v>25</v>
      </c>
      <c r="J166" s="6">
        <v>6381.4624102775224</v>
      </c>
      <c r="K166" s="7">
        <v>0.04</v>
      </c>
      <c r="L166" s="8">
        <f t="shared" si="5"/>
        <v>255.25849641110091</v>
      </c>
      <c r="M166" t="s">
        <v>24</v>
      </c>
      <c r="N166" s="8">
        <v>260.4672388166793</v>
      </c>
    </row>
    <row r="167" spans="1:14" x14ac:dyDescent="0.2">
      <c r="A167">
        <v>60159</v>
      </c>
      <c r="B167" t="s">
        <v>344</v>
      </c>
      <c r="C167" t="s">
        <v>345</v>
      </c>
      <c r="D167" t="s">
        <v>16</v>
      </c>
      <c r="E167" s="3">
        <v>39604</v>
      </c>
      <c r="F167" s="4" t="s">
        <v>17</v>
      </c>
      <c r="G167" s="4" t="s">
        <v>18</v>
      </c>
      <c r="H167">
        <f t="shared" ca="1" si="4"/>
        <v>8</v>
      </c>
      <c r="I167" s="5">
        <v>13</v>
      </c>
      <c r="J167" s="6">
        <v>8233.3601595698092</v>
      </c>
      <c r="K167" s="7">
        <v>0</v>
      </c>
      <c r="L167" s="8">
        <f t="shared" si="5"/>
        <v>0</v>
      </c>
      <c r="M167" t="s">
        <v>19</v>
      </c>
      <c r="N167" s="8">
        <v>326.76767856986976</v>
      </c>
    </row>
    <row r="168" spans="1:14" x14ac:dyDescent="0.2">
      <c r="A168">
        <v>60160</v>
      </c>
      <c r="B168" t="s">
        <v>346</v>
      </c>
      <c r="C168" t="s">
        <v>347</v>
      </c>
      <c r="D168" t="s">
        <v>16</v>
      </c>
      <c r="E168" s="3">
        <v>40065</v>
      </c>
      <c r="F168" s="4" t="s">
        <v>17</v>
      </c>
      <c r="G168" s="4" t="s">
        <v>32</v>
      </c>
      <c r="H168">
        <f t="shared" ca="1" si="4"/>
        <v>7</v>
      </c>
      <c r="I168" s="5">
        <v>9</v>
      </c>
      <c r="J168" s="6">
        <v>4788.2652274363445</v>
      </c>
      <c r="K168" s="7">
        <v>0</v>
      </c>
      <c r="L168" s="8">
        <f t="shared" si="5"/>
        <v>0</v>
      </c>
      <c r="M168" t="s">
        <v>24</v>
      </c>
      <c r="N168" s="8">
        <v>311.88111832493473</v>
      </c>
    </row>
    <row r="169" spans="1:14" x14ac:dyDescent="0.2">
      <c r="A169">
        <v>60161</v>
      </c>
      <c r="B169" t="s">
        <v>348</v>
      </c>
      <c r="C169" t="s">
        <v>349</v>
      </c>
      <c r="D169" t="s">
        <v>27</v>
      </c>
      <c r="E169" s="3">
        <v>37874</v>
      </c>
      <c r="F169" s="4" t="s">
        <v>17</v>
      </c>
      <c r="G169" s="4" t="s">
        <v>18</v>
      </c>
      <c r="H169">
        <f t="shared" ca="1" si="4"/>
        <v>13</v>
      </c>
      <c r="I169" s="5">
        <v>25</v>
      </c>
      <c r="J169" s="6">
        <v>4657.91958152392</v>
      </c>
      <c r="K169" s="7">
        <v>7.0000000000000007E-2</v>
      </c>
      <c r="L169" s="8">
        <f t="shared" si="5"/>
        <v>326.05437070667443</v>
      </c>
      <c r="M169" t="s">
        <v>24</v>
      </c>
      <c r="N169" s="8">
        <v>25.128657882411851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zoomScale="115" zoomScaleNormal="115" workbookViewId="0">
      <selection activeCell="M6" sqref="M6"/>
    </sheetView>
  </sheetViews>
  <sheetFormatPr defaultRowHeight="12.75" x14ac:dyDescent="0.2"/>
  <cols>
    <col min="4" max="5" width="12.5703125" bestFit="1" customWidth="1"/>
    <col min="6" max="6" width="18.140625" bestFit="1" customWidth="1"/>
  </cols>
  <sheetData>
    <row r="3" spans="2:6" ht="25.5" x14ac:dyDescent="0.2">
      <c r="B3" s="14" t="s">
        <v>352</v>
      </c>
      <c r="C3" s="14" t="s">
        <v>351</v>
      </c>
      <c r="D3" s="15" t="s">
        <v>693</v>
      </c>
      <c r="E3" s="15" t="s">
        <v>694</v>
      </c>
      <c r="F3" s="15" t="s">
        <v>695</v>
      </c>
    </row>
    <row r="4" spans="2:6" x14ac:dyDescent="0.2">
      <c r="B4" s="13" t="s">
        <v>452</v>
      </c>
      <c r="C4" s="13" t="s">
        <v>576</v>
      </c>
      <c r="D4" s="13">
        <v>500.81591290175402</v>
      </c>
      <c r="E4" s="13">
        <v>417.51506214832415</v>
      </c>
      <c r="F4" s="13">
        <v>-83.30085075342987</v>
      </c>
    </row>
    <row r="5" spans="2:6" x14ac:dyDescent="0.2">
      <c r="B5" s="13" t="s">
        <v>484</v>
      </c>
      <c r="C5" s="13" t="s">
        <v>580</v>
      </c>
      <c r="D5" s="13">
        <v>288.85751283163097</v>
      </c>
      <c r="E5" s="13">
        <v>647.28659919036659</v>
      </c>
      <c r="F5" s="13">
        <v>358.42908635873562</v>
      </c>
    </row>
    <row r="6" spans="2:6" x14ac:dyDescent="0.2">
      <c r="B6" s="13" t="s">
        <v>470</v>
      </c>
      <c r="C6" s="13" t="s">
        <v>583</v>
      </c>
      <c r="D6" s="13">
        <v>975.68399452842084</v>
      </c>
      <c r="E6" s="13">
        <v>42.93214237831814</v>
      </c>
      <c r="F6" s="13">
        <v>-932.75185215010265</v>
      </c>
    </row>
    <row r="7" spans="2:6" x14ac:dyDescent="0.2">
      <c r="B7" s="13" t="s">
        <v>586</v>
      </c>
      <c r="C7" s="13" t="s">
        <v>585</v>
      </c>
      <c r="D7" s="13">
        <v>906.35483630663987</v>
      </c>
      <c r="E7" s="13">
        <v>100</v>
      </c>
      <c r="F7" s="13">
        <v>-806.35483630663987</v>
      </c>
    </row>
    <row r="8" spans="2:6" x14ac:dyDescent="0.2">
      <c r="B8" s="13" t="s">
        <v>590</v>
      </c>
      <c r="C8" s="13" t="s">
        <v>589</v>
      </c>
      <c r="D8" s="13">
        <v>532.87181353429378</v>
      </c>
      <c r="E8" s="13">
        <v>395.44183874228247</v>
      </c>
      <c r="F8" s="13">
        <v>-137.42997479201131</v>
      </c>
    </row>
    <row r="9" spans="2:6" x14ac:dyDescent="0.2">
      <c r="B9" s="13" t="s">
        <v>594</v>
      </c>
      <c r="C9" s="13" t="s">
        <v>593</v>
      </c>
      <c r="D9" s="13">
        <v>481.59382179383368</v>
      </c>
      <c r="E9" s="13">
        <v>437.66972487951676</v>
      </c>
      <c r="F9" s="13">
        <v>-43.92409691431692</v>
      </c>
    </row>
    <row r="10" spans="2:6" x14ac:dyDescent="0.2">
      <c r="B10" s="13" t="s">
        <v>458</v>
      </c>
      <c r="C10" s="13" t="s">
        <v>597</v>
      </c>
      <c r="D10" s="13">
        <v>255.79301373267486</v>
      </c>
      <c r="E10" s="13">
        <v>704.55955124194247</v>
      </c>
      <c r="F10" s="13">
        <v>448.76653750926761</v>
      </c>
    </row>
    <row r="11" spans="2:6" x14ac:dyDescent="0.2">
      <c r="B11" s="13" t="s">
        <v>601</v>
      </c>
      <c r="C11" s="13" t="s">
        <v>600</v>
      </c>
      <c r="D11" s="13">
        <v>16.761750202358236</v>
      </c>
      <c r="E11" s="13">
        <v>16.761750202358236</v>
      </c>
      <c r="F11" s="13">
        <v>0</v>
      </c>
    </row>
    <row r="12" spans="2:6" x14ac:dyDescent="0.2">
      <c r="B12" s="13" t="s">
        <v>604</v>
      </c>
      <c r="C12" s="13" t="s">
        <v>603</v>
      </c>
      <c r="D12" s="13">
        <v>655.52660315200194</v>
      </c>
      <c r="E12" s="13">
        <v>283.55473767780944</v>
      </c>
      <c r="F12" s="13">
        <v>-371.9718654741925</v>
      </c>
    </row>
    <row r="13" spans="2:6" x14ac:dyDescent="0.2">
      <c r="B13" s="13" t="s">
        <v>607</v>
      </c>
      <c r="C13" s="13" t="s">
        <v>606</v>
      </c>
      <c r="D13" s="13">
        <v>127.62166079371244</v>
      </c>
      <c r="E13" s="13">
        <v>852.27885564133908</v>
      </c>
      <c r="F13" s="13">
        <v>724.65719484762667</v>
      </c>
    </row>
    <row r="14" spans="2:6" x14ac:dyDescent="0.2">
      <c r="B14" s="13" t="s">
        <v>610</v>
      </c>
      <c r="C14" s="13" t="s">
        <v>609</v>
      </c>
      <c r="D14" s="13">
        <v>892.41590588159579</v>
      </c>
      <c r="E14" s="13">
        <v>108.39506387349016</v>
      </c>
      <c r="F14" s="13">
        <v>-784.02084200810566</v>
      </c>
    </row>
    <row r="15" spans="2:6" x14ac:dyDescent="0.2">
      <c r="B15" s="13" t="s">
        <v>614</v>
      </c>
      <c r="C15" s="13" t="s">
        <v>613</v>
      </c>
      <c r="D15" s="13">
        <v>649.37570664744226</v>
      </c>
      <c r="E15" s="13">
        <v>288.85751283163097</v>
      </c>
      <c r="F15" s="13">
        <v>-360.51819381581129</v>
      </c>
    </row>
    <row r="16" spans="2:6" x14ac:dyDescent="0.2">
      <c r="B16" s="13" t="s">
        <v>470</v>
      </c>
      <c r="C16" s="13" t="s">
        <v>637</v>
      </c>
      <c r="D16" s="13">
        <v>591.21064308669884</v>
      </c>
      <c r="E16" s="13">
        <v>338.79518628942651</v>
      </c>
      <c r="F16" s="13">
        <v>-252.41545679727233</v>
      </c>
    </row>
    <row r="17" spans="2:6" x14ac:dyDescent="0.2">
      <c r="B17" s="13" t="s">
        <v>361</v>
      </c>
      <c r="C17" s="13" t="s">
        <v>639</v>
      </c>
      <c r="D17" s="13">
        <v>707.65588614331693</v>
      </c>
      <c r="E17" s="13">
        <v>252.22484529958706</v>
      </c>
      <c r="F17" s="13">
        <v>-455.43104084372987</v>
      </c>
    </row>
    <row r="18" spans="2:6" x14ac:dyDescent="0.2">
      <c r="B18" s="13" t="s">
        <v>607</v>
      </c>
      <c r="C18" s="13" t="s">
        <v>641</v>
      </c>
      <c r="D18" s="13">
        <v>445.23047824121096</v>
      </c>
      <c r="E18" s="13">
        <v>464.76895515699135</v>
      </c>
      <c r="F18" s="13">
        <v>19.538476915780393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Lista 1</vt:lpstr>
      <vt:lpstr>Lista 2</vt:lpstr>
      <vt:lpstr>Lista 3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2011-10-21T20:48:03Z</dcterms:created>
  <dcterms:modified xsi:type="dcterms:W3CDTF">2017-06-01T15:24:39Z</dcterms:modified>
</cp:coreProperties>
</file>